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Z:\1-21安全環境管理の実績調査\2022年安全環境管理の実績調査\"/>
    </mc:Choice>
  </mc:AlternateContent>
  <xr:revisionPtr revIDLastSave="0" documentId="13_ncr:1_{1857FE21-04CE-4E78-93E7-BCBBEC674625}" xr6:coauthVersionLast="47" xr6:coauthVersionMax="48" xr10:uidLastSave="{00000000-0000-0000-0000-000000000000}"/>
  <bookViews>
    <workbookView xWindow="-120" yWindow="-120" windowWidth="29040" windowHeight="15840" tabRatio="599" xr2:uid="{00000000-000D-0000-FFFF-FFFF00000000}"/>
  </bookViews>
  <sheets>
    <sheet name="エネルギー" sheetId="2" r:id="rId1"/>
    <sheet name="廃棄物・利用" sheetId="3" r:id="rId2"/>
    <sheet name="PRTR" sheetId="11" r:id="rId3"/>
    <sheet name="労働災害" sheetId="4" r:id="rId4"/>
    <sheet name="ＶＯＣ自主取組み" sheetId="7" r:id="rId5"/>
    <sheet name="コメント" sheetId="6" r:id="rId6"/>
  </sheets>
  <definedNames>
    <definedName name="_xlnm.Print_Area" localSheetId="4">ＶＯＣ自主取組み!$A$1:$J$105</definedName>
    <definedName name="_xlnm.Print_Area" localSheetId="3">労働災害!$A$1:$M$49</definedName>
    <definedName name="_xlnm.Print_Titles" localSheetId="4">ＶＯＣ自主取組み!$36:$37</definedName>
  </definedNames>
  <calcPr calcId="191028"/>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23" i="4" l="1"/>
  <c r="G22" i="4"/>
  <c r="G21" i="4"/>
  <c r="K21" i="4" s="1"/>
  <c r="G20" i="4"/>
  <c r="K20" i="4" s="1"/>
  <c r="G19" i="4"/>
  <c r="G18" i="4"/>
  <c r="G17" i="4"/>
  <c r="K17" i="4" s="1"/>
  <c r="G16" i="4"/>
  <c r="K16" i="4" s="1"/>
  <c r="G15" i="4"/>
  <c r="G14" i="4"/>
  <c r="G13" i="4"/>
  <c r="K13" i="4" s="1"/>
  <c r="G12" i="4"/>
  <c r="H24" i="4"/>
  <c r="H25" i="4" s="1"/>
  <c r="F24" i="4"/>
  <c r="E24" i="4"/>
  <c r="E25" i="4" s="1"/>
  <c r="D24" i="4"/>
  <c r="C24" i="4"/>
  <c r="C25" i="4" s="1"/>
  <c r="L23" i="4"/>
  <c r="K23" i="4"/>
  <c r="J23" i="4"/>
  <c r="I23" i="4"/>
  <c r="L22" i="4"/>
  <c r="K22" i="4"/>
  <c r="J22" i="4"/>
  <c r="I22" i="4"/>
  <c r="L21" i="4"/>
  <c r="J21" i="4"/>
  <c r="I21" i="4"/>
  <c r="L20" i="4"/>
  <c r="J20" i="4"/>
  <c r="I20" i="4"/>
  <c r="L19" i="4"/>
  <c r="K19" i="4"/>
  <c r="J19" i="4"/>
  <c r="I19" i="4"/>
  <c r="L18" i="4"/>
  <c r="K18" i="4"/>
  <c r="J18" i="4"/>
  <c r="I18" i="4"/>
  <c r="L17" i="4"/>
  <c r="J17" i="4"/>
  <c r="I17" i="4"/>
  <c r="L16" i="4"/>
  <c r="J16" i="4"/>
  <c r="I16" i="4"/>
  <c r="L15" i="4"/>
  <c r="K15" i="4"/>
  <c r="J15" i="4"/>
  <c r="I15" i="4"/>
  <c r="L14" i="4"/>
  <c r="K14" i="4"/>
  <c r="J14" i="4"/>
  <c r="I14" i="4"/>
  <c r="L13" i="4"/>
  <c r="J13" i="4"/>
  <c r="I13" i="4"/>
  <c r="L12" i="4"/>
  <c r="J12" i="4"/>
  <c r="I12" i="4"/>
  <c r="H26" i="2"/>
  <c r="H25" i="2"/>
  <c r="H24" i="2"/>
  <c r="H23" i="2"/>
  <c r="H22" i="2"/>
  <c r="H21" i="2"/>
  <c r="H20" i="2"/>
  <c r="G24" i="4" l="1"/>
  <c r="G25" i="4" s="1"/>
  <c r="H27" i="2"/>
  <c r="L24" i="4"/>
  <c r="K12" i="4"/>
  <c r="J24" i="4"/>
  <c r="F25" i="4"/>
  <c r="K24" i="4"/>
  <c r="I24" i="4"/>
  <c r="D25" i="4"/>
  <c r="F12" i="3" l="1"/>
  <c r="F19" i="3"/>
  <c r="F17" i="3"/>
  <c r="F16" i="3"/>
  <c r="F15" i="3"/>
  <c r="F14" i="3"/>
  <c r="F13" i="3"/>
  <c r="F18" i="3"/>
  <c r="E20" i="3"/>
  <c r="D20" i="3"/>
  <c r="G12" i="3"/>
  <c r="J168" i="11"/>
  <c r="I168" i="11"/>
  <c r="H168" i="11"/>
  <c r="G168" i="11"/>
  <c r="F168" i="11"/>
  <c r="E168" i="11"/>
  <c r="D168" i="11"/>
  <c r="J159" i="11"/>
  <c r="I159" i="11"/>
  <c r="H159" i="11"/>
  <c r="G159" i="11"/>
  <c r="F159" i="11"/>
  <c r="E159" i="11"/>
  <c r="D159" i="11"/>
  <c r="G13" i="3"/>
  <c r="G14" i="3"/>
  <c r="G15" i="3"/>
  <c r="G16" i="3"/>
  <c r="G17" i="3"/>
  <c r="G18" i="3"/>
  <c r="G19" i="3"/>
  <c r="F20" i="3" l="1"/>
  <c r="G20" i="3"/>
  <c r="H20"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日本塗料工業会</author>
  </authors>
  <commentList>
    <comment ref="E16" authorId="0" shapeId="0" xr:uid="{00000000-0006-0000-0000-000001000000}">
      <text>
        <r>
          <rPr>
            <b/>
            <sz val="9"/>
            <color indexed="81"/>
            <rFont val="MS P ゴシック"/>
            <family val="3"/>
            <charset val="128"/>
          </rPr>
          <t>日本塗料工業会:</t>
        </r>
        <r>
          <rPr>
            <sz val="9"/>
            <color indexed="81"/>
            <rFont val="MS P ゴシック"/>
            <family val="3"/>
            <charset val="128"/>
          </rPr>
          <t xml:space="preserve">
単位は百万円です</t>
        </r>
      </text>
    </comment>
    <comment ref="E17" authorId="0" shapeId="0" xr:uid="{00000000-0006-0000-0000-000002000000}">
      <text>
        <r>
          <rPr>
            <b/>
            <sz val="9"/>
            <color indexed="81"/>
            <rFont val="MS P ゴシック"/>
            <family val="3"/>
            <charset val="128"/>
          </rPr>
          <t>日本塗料工業会:</t>
        </r>
        <r>
          <rPr>
            <sz val="9"/>
            <color indexed="81"/>
            <rFont val="MS P ゴシック"/>
            <family val="3"/>
            <charset val="128"/>
          </rPr>
          <t xml:space="preserve">
単位は千トンです</t>
        </r>
      </text>
    </comment>
    <comment ref="E18" authorId="0" shapeId="0" xr:uid="{00000000-0006-0000-0000-000003000000}">
      <text>
        <r>
          <rPr>
            <b/>
            <sz val="9"/>
            <color indexed="81"/>
            <rFont val="MS P ゴシック"/>
            <family val="3"/>
            <charset val="128"/>
          </rPr>
          <t>日本塗料工業会:</t>
        </r>
        <r>
          <rPr>
            <sz val="9"/>
            <color indexed="81"/>
            <rFont val="MS P ゴシック"/>
            <family val="3"/>
            <charset val="128"/>
          </rPr>
          <t xml:space="preserve">
単位は百万円です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日本塗料工業会</author>
  </authors>
  <commentList>
    <comment ref="C12" authorId="0" shapeId="0" xr:uid="{00000000-0006-0000-0300-000001000000}">
      <text>
        <r>
          <rPr>
            <b/>
            <sz val="9"/>
            <color indexed="81"/>
            <rFont val="MS P ゴシック"/>
            <family val="3"/>
            <charset val="128"/>
          </rPr>
          <t>日本塗料工業会:</t>
        </r>
        <r>
          <rPr>
            <sz val="9"/>
            <color indexed="81"/>
            <rFont val="MS P ゴシック"/>
            <family val="3"/>
            <charset val="128"/>
          </rPr>
          <t xml:space="preserve">
</t>
        </r>
        <r>
          <rPr>
            <b/>
            <sz val="9"/>
            <color indexed="10"/>
            <rFont val="MS P ゴシック"/>
            <family val="3"/>
            <charset val="128"/>
          </rPr>
          <t>労災保険加入者数（パートも含む）を
記入ください</t>
        </r>
      </text>
    </comment>
    <comment ref="D12" authorId="0" shapeId="0" xr:uid="{00000000-0006-0000-0300-000002000000}">
      <text>
        <r>
          <rPr>
            <b/>
            <sz val="9"/>
            <color indexed="81"/>
            <rFont val="MS P ゴシック"/>
            <family val="3"/>
            <charset val="128"/>
          </rPr>
          <t>日本塗料工業会:</t>
        </r>
        <r>
          <rPr>
            <sz val="9"/>
            <color indexed="81"/>
            <rFont val="MS P ゴシック"/>
            <family val="3"/>
            <charset val="128"/>
          </rPr>
          <t xml:space="preserve">
</t>
        </r>
        <r>
          <rPr>
            <b/>
            <sz val="9"/>
            <color indexed="10"/>
            <rFont val="MS P ゴシック"/>
            <family val="3"/>
            <charset val="128"/>
          </rPr>
          <t>休日出勤・残業時間を含む、その月の労働者全体の労働時間数を記入ください</t>
        </r>
      </text>
    </comment>
  </commentList>
</comments>
</file>

<file path=xl/sharedStrings.xml><?xml version="1.0" encoding="utf-8"?>
<sst xmlns="http://schemas.openxmlformats.org/spreadsheetml/2006/main" count="642" uniqueCount="519">
  <si>
    <t>(一社)日本塗料工業会　安全環境担当行き　　　　　　　　　FAX:03-3443-3599/e-mail:info@toryo.or.jp</t>
    <rPh sb="1" eb="3">
      <t>イッシャ</t>
    </rPh>
    <rPh sb="12" eb="14">
      <t>アンゼン</t>
    </rPh>
    <rPh sb="14" eb="16">
      <t>カンキョウ</t>
    </rPh>
    <rPh sb="16" eb="18">
      <t>タントウ</t>
    </rPh>
    <rPh sb="18" eb="19">
      <t>イ</t>
    </rPh>
    <phoneticPr fontId="3"/>
  </si>
  <si>
    <t>作成日：</t>
    <rPh sb="0" eb="2">
      <t>サクセイ</t>
    </rPh>
    <rPh sb="2" eb="3">
      <t>ビ</t>
    </rPh>
    <phoneticPr fontId="3"/>
  </si>
  <si>
    <t>　2022 年　      月 　      日</t>
    <phoneticPr fontId="3"/>
  </si>
  <si>
    <t>で塗りつぶした部分を記入ください。</t>
    <rPh sb="1" eb="2">
      <t>ヌ</t>
    </rPh>
    <rPh sb="7" eb="9">
      <t>ブブン</t>
    </rPh>
    <rPh sb="10" eb="12">
      <t>キニュウ</t>
    </rPh>
    <phoneticPr fontId="3"/>
  </si>
  <si>
    <t>会社名：</t>
    <rPh sb="0" eb="2">
      <t>カイシャ</t>
    </rPh>
    <rPh sb="2" eb="3">
      <t>メイ</t>
    </rPh>
    <phoneticPr fontId="3"/>
  </si>
  <si>
    <t>所属部署：</t>
    <rPh sb="0" eb="2">
      <t>ショゾク</t>
    </rPh>
    <rPh sb="2" eb="4">
      <t>ブショ</t>
    </rPh>
    <phoneticPr fontId="3"/>
  </si>
  <si>
    <t>作成者名：</t>
    <rPh sb="0" eb="2">
      <t>サクセイ</t>
    </rPh>
    <rPh sb="2" eb="3">
      <t>シャ</t>
    </rPh>
    <rPh sb="3" eb="4">
      <t>メイ</t>
    </rPh>
    <phoneticPr fontId="3"/>
  </si>
  <si>
    <t>作成者e-mail：</t>
    <rPh sb="0" eb="2">
      <t>サクセイ</t>
    </rPh>
    <rPh sb="2" eb="3">
      <t>シャ</t>
    </rPh>
    <phoneticPr fontId="3"/>
  </si>
  <si>
    <t>TEL：</t>
    <phoneticPr fontId="3"/>
  </si>
  <si>
    <t>FAX:</t>
    <phoneticPr fontId="3"/>
  </si>
  <si>
    <t>※ISO 14001認証取得について</t>
    <phoneticPr fontId="3"/>
  </si>
  <si>
    <t>貴社はISO 14001の認証取得をされていますか？ 該当項目に○を付けてください。 
複数の事業所があり、書ききれない場合別紙にご記入の上、送付ねがいます。</t>
    <rPh sb="0" eb="1">
      <t>キ</t>
    </rPh>
    <rPh sb="1" eb="2">
      <t>シャ</t>
    </rPh>
    <rPh sb="13" eb="15">
      <t>ニンショウ</t>
    </rPh>
    <rPh sb="15" eb="17">
      <t>シュトク</t>
    </rPh>
    <rPh sb="27" eb="29">
      <t>ガイトウ</t>
    </rPh>
    <rPh sb="29" eb="31">
      <t>コウモク</t>
    </rPh>
    <rPh sb="34" eb="35">
      <t>ツ</t>
    </rPh>
    <rPh sb="44" eb="46">
      <t>フクスウ</t>
    </rPh>
    <rPh sb="47" eb="50">
      <t>ジギョウショ</t>
    </rPh>
    <rPh sb="54" eb="55">
      <t>カ</t>
    </rPh>
    <rPh sb="60" eb="62">
      <t>バアイ</t>
    </rPh>
    <rPh sb="62" eb="64">
      <t>ベッシ</t>
    </rPh>
    <rPh sb="66" eb="68">
      <t>キニュウ</t>
    </rPh>
    <rPh sb="69" eb="70">
      <t>ウエ</t>
    </rPh>
    <rPh sb="71" eb="73">
      <t>ソウフ</t>
    </rPh>
    <phoneticPr fontId="3"/>
  </si>
  <si>
    <t>取得済：</t>
    <rPh sb="0" eb="2">
      <t>シュトク</t>
    </rPh>
    <rPh sb="2" eb="3">
      <t>ス</t>
    </rPh>
    <phoneticPr fontId="3"/>
  </si>
  <si>
    <t>　　　年　　　月　　</t>
    <phoneticPr fontId="3"/>
  </si>
  <si>
    <t>＿</t>
    <phoneticPr fontId="3"/>
  </si>
  <si>
    <t>取得予定</t>
    <phoneticPr fontId="3"/>
  </si>
  <si>
    <t>未定</t>
    <phoneticPr fontId="3"/>
  </si>
  <si>
    <t xml:space="preserve">（1）エネルギー管理表  </t>
    <phoneticPr fontId="3"/>
  </si>
  <si>
    <t>項　目</t>
    <phoneticPr fontId="3"/>
  </si>
  <si>
    <t>売上金額（塗料、シンナーに限る）</t>
    <rPh sb="0" eb="2">
      <t>ウリアゲ</t>
    </rPh>
    <rPh sb="5" eb="7">
      <t>トリョウ</t>
    </rPh>
    <rPh sb="13" eb="14">
      <t>カギ</t>
    </rPh>
    <phoneticPr fontId="3"/>
  </si>
  <si>
    <t>（百万円）</t>
    <phoneticPr fontId="3"/>
  </si>
  <si>
    <t>生産数量（同上）</t>
    <rPh sb="0" eb="2">
      <t>セイサン</t>
    </rPh>
    <rPh sb="5" eb="7">
      <t>ドウジョウ</t>
    </rPh>
    <phoneticPr fontId="3"/>
  </si>
  <si>
    <t>（千トン）</t>
    <rPh sb="1" eb="2">
      <t>セン</t>
    </rPh>
    <phoneticPr fontId="3"/>
  </si>
  <si>
    <t>環境・安全衛生・防災対策投資金額</t>
    <rPh sb="3" eb="5">
      <t>アンゼン</t>
    </rPh>
    <rPh sb="5" eb="7">
      <t>エイセイ</t>
    </rPh>
    <rPh sb="8" eb="10">
      <t>ボウサイ</t>
    </rPh>
    <phoneticPr fontId="3"/>
  </si>
  <si>
    <t>（百万円）</t>
    <rPh sb="1" eb="3">
      <t>ヒャクマン</t>
    </rPh>
    <phoneticPr fontId="3"/>
  </si>
  <si>
    <t>↓記入不要・事務局利用欄</t>
    <rPh sb="1" eb="3">
      <t>キニュウ</t>
    </rPh>
    <rPh sb="3" eb="5">
      <t>フヨウ</t>
    </rPh>
    <rPh sb="6" eb="9">
      <t>ジムキョク</t>
    </rPh>
    <rPh sb="9" eb="11">
      <t>リヨウ</t>
    </rPh>
    <rPh sb="11" eb="12">
      <t>ラン</t>
    </rPh>
    <phoneticPr fontId="3"/>
  </si>
  <si>
    <t>分　類</t>
  </si>
  <si>
    <t>種　類</t>
  </si>
  <si>
    <t>消費量</t>
  </si>
  <si>
    <t>CO2換算係数</t>
    <rPh sb="5" eb="7">
      <t>ケイスウ</t>
    </rPh>
    <phoneticPr fontId="3"/>
  </si>
  <si>
    <t>CO2換算量(kg)</t>
    <phoneticPr fontId="3"/>
  </si>
  <si>
    <t>電　力</t>
  </si>
  <si>
    <t>電力</t>
    <phoneticPr fontId="3"/>
  </si>
  <si>
    <t>1000 kWh</t>
    <phoneticPr fontId="3"/>
  </si>
  <si>
    <t>kg</t>
    <phoneticPr fontId="3"/>
  </si>
  <si>
    <t>燃料油</t>
  </si>
  <si>
    <t>Ａ重油</t>
    <phoneticPr fontId="3"/>
  </si>
  <si>
    <t>㎘</t>
    <phoneticPr fontId="3"/>
  </si>
  <si>
    <t xml:space="preserve">軽油 </t>
    <phoneticPr fontId="3"/>
  </si>
  <si>
    <t>㎘</t>
  </si>
  <si>
    <t>灯油</t>
    <phoneticPr fontId="3"/>
  </si>
  <si>
    <t>ガソリン</t>
    <phoneticPr fontId="3"/>
  </si>
  <si>
    <t>ガ　ス</t>
  </si>
  <si>
    <t xml:space="preserve">都市ガス </t>
    <phoneticPr fontId="3"/>
  </si>
  <si>
    <r>
      <t>1000m</t>
    </r>
    <r>
      <rPr>
        <b/>
        <vertAlign val="superscript"/>
        <sz val="10"/>
        <color rgb="FFFF0000"/>
        <rFont val="ＭＳ Ｐゴシック"/>
        <family val="3"/>
        <charset val="128"/>
      </rPr>
      <t>3</t>
    </r>
    <phoneticPr fontId="3"/>
  </si>
  <si>
    <t>LPG</t>
    <phoneticPr fontId="3"/>
  </si>
  <si>
    <t>1000kg</t>
    <phoneticPr fontId="3"/>
  </si>
  <si>
    <t>合　計</t>
  </si>
  <si>
    <t>1) 売上高、生産数量は塗料とシンナーに限る。　又、本項目は調査・統計委員会の報告と同様、社外秘扱いといたします。</t>
    <rPh sb="3" eb="5">
      <t>ウリアゲ</t>
    </rPh>
    <rPh sb="5" eb="6">
      <t>タカ</t>
    </rPh>
    <rPh sb="7" eb="9">
      <t>セイサン</t>
    </rPh>
    <rPh sb="9" eb="11">
      <t>スウリョウ</t>
    </rPh>
    <rPh sb="12" eb="14">
      <t>トリョウ</t>
    </rPh>
    <rPh sb="20" eb="21">
      <t>カギ</t>
    </rPh>
    <rPh sb="24" eb="25">
      <t>マタ</t>
    </rPh>
    <rPh sb="26" eb="27">
      <t>ホン</t>
    </rPh>
    <rPh sb="27" eb="29">
      <t>コウモク</t>
    </rPh>
    <rPh sb="30" eb="32">
      <t>チョウサ</t>
    </rPh>
    <rPh sb="33" eb="35">
      <t>トウケイ</t>
    </rPh>
    <rPh sb="35" eb="38">
      <t>イインカイ</t>
    </rPh>
    <rPh sb="39" eb="41">
      <t>ホウコク</t>
    </rPh>
    <rPh sb="42" eb="44">
      <t>ドウヨウ</t>
    </rPh>
    <rPh sb="45" eb="47">
      <t>シャガイ</t>
    </rPh>
    <rPh sb="47" eb="48">
      <t>ヒ</t>
    </rPh>
    <rPh sb="48" eb="49">
      <t>アツカ</t>
    </rPh>
    <phoneticPr fontId="3"/>
  </si>
  <si>
    <t>2) 環境・安全・衛生･防災対策投資金額は塗料、シンナーに関わる対策投資金額を記載願います。</t>
    <rPh sb="3" eb="5">
      <t>カンキョウ</t>
    </rPh>
    <rPh sb="6" eb="8">
      <t>アンゼン</t>
    </rPh>
    <rPh sb="9" eb="11">
      <t>エイセイ</t>
    </rPh>
    <rPh sb="12" eb="14">
      <t>ボウサイ</t>
    </rPh>
    <rPh sb="14" eb="16">
      <t>タイサク</t>
    </rPh>
    <rPh sb="16" eb="18">
      <t>トウシ</t>
    </rPh>
    <rPh sb="18" eb="20">
      <t>キンガク</t>
    </rPh>
    <rPh sb="21" eb="23">
      <t>トリョウ</t>
    </rPh>
    <rPh sb="29" eb="30">
      <t>カカ</t>
    </rPh>
    <rPh sb="32" eb="34">
      <t>タイサク</t>
    </rPh>
    <rPh sb="34" eb="36">
      <t>トウシ</t>
    </rPh>
    <rPh sb="36" eb="38">
      <t>キンガク</t>
    </rPh>
    <rPh sb="39" eb="41">
      <t>キサイ</t>
    </rPh>
    <rPh sb="41" eb="42">
      <t>ネガ</t>
    </rPh>
    <phoneticPr fontId="3"/>
  </si>
  <si>
    <t>3）　CO2換算係数は、http:/ghg-santeikohyo.env.go.jpより。</t>
    <rPh sb="6" eb="8">
      <t>カンサン</t>
    </rPh>
    <rPh sb="8" eb="10">
      <t>ケイスウ</t>
    </rPh>
    <phoneticPr fontId="3"/>
  </si>
  <si>
    <t>＜省エネ法改正に伴う工場・事業所の対応実態調査＞</t>
    <phoneticPr fontId="3"/>
  </si>
  <si>
    <r>
      <t>省エネ法は平成25</t>
    </r>
    <r>
      <rPr>
        <sz val="11"/>
        <rFont val="ＭＳ Ｐゴシック"/>
        <family val="3"/>
        <charset val="128"/>
      </rPr>
      <t>年5月に改正され、平成</t>
    </r>
    <r>
      <rPr>
        <sz val="11"/>
        <rFont val="ＭＳ Ｐゴシック"/>
        <family val="3"/>
        <charset val="128"/>
      </rPr>
      <t>26</t>
    </r>
    <r>
      <rPr>
        <sz val="11"/>
        <rFont val="ＭＳ Ｐゴシック"/>
        <family val="3"/>
        <charset val="128"/>
      </rPr>
      <t>年</t>
    </r>
    <r>
      <rPr>
        <sz val="11"/>
        <rFont val="ＭＳ Ｐゴシック"/>
        <family val="3"/>
        <charset val="128"/>
      </rPr>
      <t>４</t>
    </r>
    <r>
      <rPr>
        <sz val="11"/>
        <rFont val="ＭＳ Ｐゴシック"/>
        <family val="3"/>
        <charset val="128"/>
      </rPr>
      <t>月</t>
    </r>
    <r>
      <rPr>
        <sz val="11"/>
        <rFont val="ＭＳ Ｐゴシック"/>
        <family val="3"/>
        <charset val="128"/>
      </rPr>
      <t>に施行されました。</t>
    </r>
    <r>
      <rPr>
        <sz val="11"/>
        <rFont val="ＭＳ Ｐゴシック"/>
        <family val="3"/>
        <charset val="128"/>
      </rPr>
      <t/>
    </r>
    <rPh sb="0" eb="1">
      <t>ショウ</t>
    </rPh>
    <rPh sb="3" eb="4">
      <t>ホウ</t>
    </rPh>
    <rPh sb="5" eb="7">
      <t>ヘイセイ</t>
    </rPh>
    <rPh sb="9" eb="10">
      <t>ネン</t>
    </rPh>
    <rPh sb="11" eb="12">
      <t>ガツ</t>
    </rPh>
    <rPh sb="13" eb="15">
      <t>カイセイ</t>
    </rPh>
    <rPh sb="18" eb="20">
      <t>ヘイセイ</t>
    </rPh>
    <rPh sb="22" eb="23">
      <t>ネン</t>
    </rPh>
    <rPh sb="24" eb="25">
      <t>ガツ</t>
    </rPh>
    <rPh sb="26" eb="28">
      <t>セコウ</t>
    </rPh>
    <phoneticPr fontId="3"/>
  </si>
  <si>
    <t>　　事業者全体で合計して1500ＫＬ以上であれば届出の量(kL)を記入ください。</t>
    <rPh sb="2" eb="5">
      <t>ジギョウシャ</t>
    </rPh>
    <rPh sb="5" eb="7">
      <t>ゼンタイ</t>
    </rPh>
    <rPh sb="8" eb="10">
      <t>ゴウケイ</t>
    </rPh>
    <rPh sb="18" eb="20">
      <t>イジョウ</t>
    </rPh>
    <rPh sb="24" eb="26">
      <t>トドケデ</t>
    </rPh>
    <rPh sb="27" eb="28">
      <t>リョウ</t>
    </rPh>
    <rPh sb="33" eb="35">
      <t>キニュウ</t>
    </rPh>
    <phoneticPr fontId="3"/>
  </si>
  <si>
    <t>　　また、第1種、第2種の管理指定工場に該当すれば、記入してください。</t>
    <rPh sb="5" eb="6">
      <t>ダイ</t>
    </rPh>
    <rPh sb="7" eb="8">
      <t>シュ</t>
    </rPh>
    <rPh sb="9" eb="10">
      <t>ダイ</t>
    </rPh>
    <rPh sb="11" eb="12">
      <t>シュ</t>
    </rPh>
    <rPh sb="13" eb="15">
      <t>カンリ</t>
    </rPh>
    <rPh sb="15" eb="17">
      <t>シテイ</t>
    </rPh>
    <rPh sb="17" eb="19">
      <t>コウジョウ</t>
    </rPh>
    <rPh sb="20" eb="22">
      <t>ガイトウ</t>
    </rPh>
    <rPh sb="26" eb="28">
      <t>キニュウ</t>
    </rPh>
    <phoneticPr fontId="3"/>
  </si>
  <si>
    <t>ＮＯ</t>
    <phoneticPr fontId="3"/>
  </si>
  <si>
    <t>エネルギー管理指定の範疇</t>
    <rPh sb="5" eb="7">
      <t>カンリ</t>
    </rPh>
    <rPh sb="7" eb="9">
      <t>シテイ</t>
    </rPh>
    <rPh sb="10" eb="12">
      <t>ハンチュウ</t>
    </rPh>
    <phoneticPr fontId="3"/>
  </si>
  <si>
    <t>該当工場・事業所</t>
    <rPh sb="0" eb="2">
      <t>ガイトウ</t>
    </rPh>
    <rPh sb="2" eb="4">
      <t>コウジョウ</t>
    </rPh>
    <rPh sb="5" eb="8">
      <t>ジギョウショ</t>
    </rPh>
    <phoneticPr fontId="3"/>
  </si>
  <si>
    <t>エネルギー消費報告値（ｋＬ）</t>
    <rPh sb="5" eb="7">
      <t>ショウヒ</t>
    </rPh>
    <rPh sb="7" eb="9">
      <t>ホウコク</t>
    </rPh>
    <rPh sb="9" eb="10">
      <t>チ</t>
    </rPh>
    <phoneticPr fontId="3"/>
  </si>
  <si>
    <t>←1500KL以上</t>
    <rPh sb="7" eb="9">
      <t>イジョウ</t>
    </rPh>
    <phoneticPr fontId="3"/>
  </si>
  <si>
    <t>(事業者全体）</t>
    <rPh sb="1" eb="4">
      <t>ジギョウシャ</t>
    </rPh>
    <rPh sb="4" eb="6">
      <t>ゼンタイ</t>
    </rPh>
    <phoneticPr fontId="3"/>
  </si>
  <si>
    <t>第１種エネルギー管理指定工場等</t>
    <rPh sb="0" eb="1">
      <t>ダイ</t>
    </rPh>
    <rPh sb="2" eb="3">
      <t>シュ</t>
    </rPh>
    <rPh sb="8" eb="10">
      <t>カンリ</t>
    </rPh>
    <rPh sb="10" eb="12">
      <t>シテイ</t>
    </rPh>
    <rPh sb="12" eb="14">
      <t>コウジョウ</t>
    </rPh>
    <rPh sb="14" eb="15">
      <t>トウ</t>
    </rPh>
    <phoneticPr fontId="3"/>
  </si>
  <si>
    <t>←3000KL以上</t>
    <rPh sb="7" eb="9">
      <t>イジョウ</t>
    </rPh>
    <phoneticPr fontId="3"/>
  </si>
  <si>
    <t>第２種エネルギー管理指定工場等</t>
    <rPh sb="0" eb="1">
      <t>ダイ</t>
    </rPh>
    <rPh sb="2" eb="3">
      <t>シュ</t>
    </rPh>
    <rPh sb="8" eb="10">
      <t>カンリ</t>
    </rPh>
    <rPh sb="10" eb="12">
      <t>シテイ</t>
    </rPh>
    <rPh sb="12" eb="14">
      <t>コウジョウ</t>
    </rPh>
    <rPh sb="14" eb="15">
      <t>トウ</t>
    </rPh>
    <phoneticPr fontId="3"/>
  </si>
  <si>
    <t>←1500～3000KL</t>
    <phoneticPr fontId="3"/>
  </si>
  <si>
    <t>ご返送用紙</t>
    <rPh sb="1" eb="3">
      <t>ヘンソウ</t>
    </rPh>
    <rPh sb="3" eb="5">
      <t>ヨウシ</t>
    </rPh>
    <phoneticPr fontId="3"/>
  </si>
  <si>
    <t>　2022年　      月 　      日</t>
    <phoneticPr fontId="3"/>
  </si>
  <si>
    <t>(2) 廃棄物・有効利用物管理表</t>
    <phoneticPr fontId="3"/>
  </si>
  <si>
    <t>【単位：　トン　下1桁まで】</t>
    <phoneticPr fontId="3"/>
  </si>
  <si>
    <t>No</t>
    <phoneticPr fontId="3"/>
  </si>
  <si>
    <t>区分
（詳細は
　下表参照）</t>
    <rPh sb="0" eb="2">
      <t>クブン</t>
    </rPh>
    <phoneticPr fontId="3"/>
  </si>
  <si>
    <t>①廃棄物・有効
　利用物発生量
　（一次発生）</t>
    <rPh sb="1" eb="4">
      <t>ハイキブツ</t>
    </rPh>
    <rPh sb="5" eb="7">
      <t>ユウコウ</t>
    </rPh>
    <rPh sb="9" eb="11">
      <t>リヨウ</t>
    </rPh>
    <rPh sb="11" eb="12">
      <t>ブツ</t>
    </rPh>
    <rPh sb="12" eb="14">
      <t>ハッセイ</t>
    </rPh>
    <rPh sb="14" eb="15">
      <t>リョウ</t>
    </rPh>
    <phoneticPr fontId="3"/>
  </si>
  <si>
    <t>②再資源化
　（内部・外部・
有償リサイクル）注１</t>
    <rPh sb="1" eb="5">
      <t>サイシゲンカ</t>
    </rPh>
    <rPh sb="23" eb="24">
      <t>チュウ</t>
    </rPh>
    <phoneticPr fontId="3"/>
  </si>
  <si>
    <t>③再資源化率
　②÷①×100</t>
    <rPh sb="1" eb="4">
      <t>サイシゲン</t>
    </rPh>
    <rPh sb="4" eb="5">
      <t>カ</t>
    </rPh>
    <rPh sb="5" eb="6">
      <t>リツ</t>
    </rPh>
    <phoneticPr fontId="3"/>
  </si>
  <si>
    <t>④外部最終
　処分量*注２
　（埋立て量）</t>
    <rPh sb="1" eb="3">
      <t>ガイブ</t>
    </rPh>
    <rPh sb="3" eb="5">
      <t>サイシュウ</t>
    </rPh>
    <rPh sb="7" eb="9">
      <t>ショブン</t>
    </rPh>
    <rPh sb="9" eb="10">
      <t>リョウ</t>
    </rPh>
    <phoneticPr fontId="3"/>
  </si>
  <si>
    <t>⑤最終処分
　比率　*注３</t>
    <rPh sb="1" eb="3">
      <t>サイシュウ</t>
    </rPh>
    <rPh sb="3" eb="5">
      <t>ショブン</t>
    </rPh>
    <rPh sb="7" eb="9">
      <t>ヒリツ</t>
    </rPh>
    <rPh sb="11" eb="12">
      <t>チュウ</t>
    </rPh>
    <phoneticPr fontId="3"/>
  </si>
  <si>
    <t xml:space="preserve">例1）再資源化されない廃棄物をそのまま埋め立てると推測すると、最終処分比率は100％となります。
例2）再資源化されない廃棄物を焼却して、焼却により残る灰分（不燃物）の比率です。焼却により灰分が残らないと推測すると、最終処分比率は0％となります。
廃溶剤はNV15％未満、15％以上の場合は廃塗料に分類。
</t>
    <rPh sb="0" eb="1">
      <t>レイ</t>
    </rPh>
    <rPh sb="3" eb="7">
      <t>サイシゲンカ</t>
    </rPh>
    <rPh sb="11" eb="14">
      <t>ハイキブツ</t>
    </rPh>
    <rPh sb="19" eb="20">
      <t>ウ</t>
    </rPh>
    <rPh sb="21" eb="22">
      <t>タ</t>
    </rPh>
    <rPh sb="25" eb="27">
      <t>スイソク</t>
    </rPh>
    <rPh sb="31" eb="37">
      <t>サイシュウショブンヒリツ</t>
    </rPh>
    <rPh sb="49" eb="50">
      <t>レイ</t>
    </rPh>
    <rPh sb="64" eb="66">
      <t>ショウキャク</t>
    </rPh>
    <rPh sb="124" eb="127">
      <t>ハイヨウザイ</t>
    </rPh>
    <rPh sb="133" eb="135">
      <t>ミマン</t>
    </rPh>
    <rPh sb="139" eb="141">
      <t>イジョウ</t>
    </rPh>
    <rPh sb="142" eb="144">
      <t>バアイ</t>
    </rPh>
    <rPh sb="145" eb="148">
      <t>ハイトリョウ</t>
    </rPh>
    <rPh sb="149" eb="151">
      <t>ブンルイ</t>
    </rPh>
    <phoneticPr fontId="3"/>
  </si>
  <si>
    <t>単位</t>
    <rPh sb="0" eb="2">
      <t>タンイ</t>
    </rPh>
    <phoneticPr fontId="3"/>
  </si>
  <si>
    <t>トン</t>
    <phoneticPr fontId="3"/>
  </si>
  <si>
    <t>％</t>
    <phoneticPr fontId="3"/>
  </si>
  <si>
    <t>廃塗料</t>
    <rPh sb="0" eb="1">
      <t>ハイ</t>
    </rPh>
    <rPh sb="1" eb="3">
      <t>トリョウ</t>
    </rPh>
    <phoneticPr fontId="3"/>
  </si>
  <si>
    <t>廃溶剤</t>
    <rPh sb="0" eb="1">
      <t>ハイ</t>
    </rPh>
    <rPh sb="1" eb="3">
      <t>ヨウザイ</t>
    </rPh>
    <phoneticPr fontId="3"/>
  </si>
  <si>
    <t>汚泥</t>
    <rPh sb="0" eb="2">
      <t>オデイ</t>
    </rPh>
    <phoneticPr fontId="3"/>
  </si>
  <si>
    <t>廃プラス
チック</t>
    <rPh sb="0" eb="1">
      <t>ハイ</t>
    </rPh>
    <phoneticPr fontId="3"/>
  </si>
  <si>
    <t>廃酸・
廃アルカリ</t>
    <rPh sb="0" eb="1">
      <t>ハイ</t>
    </rPh>
    <rPh sb="1" eb="2">
      <t>サン</t>
    </rPh>
    <rPh sb="4" eb="5">
      <t>ハイ</t>
    </rPh>
    <phoneticPr fontId="3"/>
  </si>
  <si>
    <t>廃金属</t>
    <rPh sb="0" eb="1">
      <t>ハイ</t>
    </rPh>
    <rPh sb="1" eb="3">
      <t>キンゾク</t>
    </rPh>
    <phoneticPr fontId="3"/>
  </si>
  <si>
    <t>焼却灰・
廃ダスト</t>
    <rPh sb="0" eb="2">
      <t>ショウキャク</t>
    </rPh>
    <rPh sb="2" eb="3">
      <t>ハイ</t>
    </rPh>
    <rPh sb="5" eb="6">
      <t>ハイ</t>
    </rPh>
    <phoneticPr fontId="3"/>
  </si>
  <si>
    <t>その他</t>
    <rPh sb="2" eb="3">
      <t>タ</t>
    </rPh>
    <phoneticPr fontId="3"/>
  </si>
  <si>
    <t>合計</t>
    <rPh sb="0" eb="2">
      <t>ゴウケイ</t>
    </rPh>
    <phoneticPr fontId="3"/>
  </si>
  <si>
    <t>注１）再資源化の内部は、社内での再利用、外部は社外での再利用及び有償でのリサイクルを全て含む。</t>
    <rPh sb="0" eb="1">
      <t>チュウ</t>
    </rPh>
    <rPh sb="3" eb="7">
      <t>サイシゲンカ</t>
    </rPh>
    <rPh sb="8" eb="10">
      <t>ナイブ</t>
    </rPh>
    <rPh sb="12" eb="14">
      <t>シャナイ</t>
    </rPh>
    <rPh sb="16" eb="19">
      <t>サイリヨウ</t>
    </rPh>
    <rPh sb="20" eb="22">
      <t>ガイブ</t>
    </rPh>
    <rPh sb="23" eb="25">
      <t>シャガイ</t>
    </rPh>
    <rPh sb="27" eb="30">
      <t>サイリヨウ</t>
    </rPh>
    <rPh sb="30" eb="31">
      <t>オヨ</t>
    </rPh>
    <rPh sb="32" eb="34">
      <t>ユウショウ</t>
    </rPh>
    <rPh sb="42" eb="43">
      <t>スベ</t>
    </rPh>
    <rPh sb="44" eb="45">
      <t>フク</t>
    </rPh>
    <phoneticPr fontId="3"/>
  </si>
  <si>
    <t>注２) 最終処分量④を求めるには、各々区分で外部埋め立て及び焼却後にその灰分が最終処理分量となるため各々に最終処分比率⑤を推測をし、次の式で求める。　　④＝（①－②）ｘ⑤／１００　とする。</t>
    <rPh sb="0" eb="1">
      <t>チュウ</t>
    </rPh>
    <rPh sb="4" eb="6">
      <t>サイシュウ</t>
    </rPh>
    <rPh sb="6" eb="8">
      <t>ショブン</t>
    </rPh>
    <rPh sb="8" eb="9">
      <t>リョウ</t>
    </rPh>
    <rPh sb="11" eb="12">
      <t>モト</t>
    </rPh>
    <rPh sb="17" eb="19">
      <t>オノオノ</t>
    </rPh>
    <rPh sb="19" eb="21">
      <t>クブン</t>
    </rPh>
    <rPh sb="22" eb="24">
      <t>ガイブ</t>
    </rPh>
    <rPh sb="24" eb="25">
      <t>ウ</t>
    </rPh>
    <rPh sb="26" eb="27">
      <t>タ</t>
    </rPh>
    <rPh sb="28" eb="29">
      <t>オヨ</t>
    </rPh>
    <rPh sb="30" eb="32">
      <t>ショウキャク</t>
    </rPh>
    <rPh sb="32" eb="33">
      <t>ゴ</t>
    </rPh>
    <rPh sb="36" eb="37">
      <t>ハイ</t>
    </rPh>
    <rPh sb="37" eb="38">
      <t>ブン</t>
    </rPh>
    <rPh sb="39" eb="41">
      <t>サイシュウ</t>
    </rPh>
    <rPh sb="41" eb="43">
      <t>ショリ</t>
    </rPh>
    <rPh sb="43" eb="44">
      <t>ブン</t>
    </rPh>
    <rPh sb="44" eb="45">
      <t>リョウ</t>
    </rPh>
    <rPh sb="50" eb="52">
      <t>オノオノ</t>
    </rPh>
    <rPh sb="53" eb="55">
      <t>サイシュウ</t>
    </rPh>
    <rPh sb="55" eb="57">
      <t>ショブン</t>
    </rPh>
    <rPh sb="57" eb="59">
      <t>ヒリツ</t>
    </rPh>
    <rPh sb="61" eb="63">
      <t>スイソク</t>
    </rPh>
    <rPh sb="66" eb="67">
      <t>ツギ</t>
    </rPh>
    <rPh sb="68" eb="69">
      <t>シキ</t>
    </rPh>
    <rPh sb="70" eb="71">
      <t>モト</t>
    </rPh>
    <phoneticPr fontId="3"/>
  </si>
  <si>
    <t>注３）最終処分比率は、廃棄物発生量から再資源化量を除いた残りが処理（焼却又は直接埋め立て）された時に、埋め立てられるであろう比率を推測する。</t>
    <rPh sb="0" eb="1">
      <t>チュウ</t>
    </rPh>
    <rPh sb="3" eb="5">
      <t>サイシュウ</t>
    </rPh>
    <rPh sb="5" eb="7">
      <t>ショブン</t>
    </rPh>
    <rPh sb="7" eb="9">
      <t>ヒリツ</t>
    </rPh>
    <rPh sb="11" eb="13">
      <t>ハイキ</t>
    </rPh>
    <rPh sb="13" eb="14">
      <t>ブツ</t>
    </rPh>
    <rPh sb="14" eb="16">
      <t>ハッセイ</t>
    </rPh>
    <rPh sb="16" eb="17">
      <t>リョウ</t>
    </rPh>
    <rPh sb="19" eb="23">
      <t>サイシゲンカ</t>
    </rPh>
    <rPh sb="23" eb="24">
      <t>リョウ</t>
    </rPh>
    <rPh sb="25" eb="26">
      <t>ノゾ</t>
    </rPh>
    <rPh sb="28" eb="29">
      <t>ノコ</t>
    </rPh>
    <rPh sb="31" eb="33">
      <t>ショリ</t>
    </rPh>
    <rPh sb="34" eb="36">
      <t>ショウキャク</t>
    </rPh>
    <rPh sb="36" eb="37">
      <t>マタ</t>
    </rPh>
    <rPh sb="38" eb="40">
      <t>チョクセツ</t>
    </rPh>
    <rPh sb="40" eb="41">
      <t>ウ</t>
    </rPh>
    <rPh sb="42" eb="43">
      <t>タ</t>
    </rPh>
    <rPh sb="48" eb="49">
      <t>トキ</t>
    </rPh>
    <rPh sb="51" eb="52">
      <t>ウ</t>
    </rPh>
    <rPh sb="53" eb="54">
      <t>タ</t>
    </rPh>
    <rPh sb="62" eb="64">
      <t>ヒリツ</t>
    </rPh>
    <rPh sb="65" eb="67">
      <t>スイソク</t>
    </rPh>
    <phoneticPr fontId="3"/>
  </si>
  <si>
    <t>注４）各廃棄物の数量がはっきり判らない場合は、推定値を中にいれて下さい。</t>
    <rPh sb="0" eb="1">
      <t>チュウ</t>
    </rPh>
    <rPh sb="3" eb="4">
      <t>カク</t>
    </rPh>
    <rPh sb="4" eb="7">
      <t>ハイキブツ</t>
    </rPh>
    <rPh sb="8" eb="10">
      <t>スウリョウ</t>
    </rPh>
    <rPh sb="15" eb="16">
      <t>ワカ</t>
    </rPh>
    <rPh sb="19" eb="21">
      <t>バアイ</t>
    </rPh>
    <rPh sb="23" eb="26">
      <t>スイテイチ</t>
    </rPh>
    <rPh sb="27" eb="28">
      <t>ナカ</t>
    </rPh>
    <rPh sb="32" eb="33">
      <t>クダ</t>
    </rPh>
    <phoneticPr fontId="3"/>
  </si>
  <si>
    <t>※区分詳細</t>
    <rPh sb="1" eb="3">
      <t>クブン</t>
    </rPh>
    <rPh sb="3" eb="5">
      <t>ショウサイ</t>
    </rPh>
    <phoneticPr fontId="3"/>
  </si>
  <si>
    <t>区分</t>
    <rPh sb="0" eb="2">
      <t>クブン</t>
    </rPh>
    <phoneticPr fontId="3"/>
  </si>
  <si>
    <t>廃棄物処理
方法区分</t>
    <rPh sb="0" eb="3">
      <t>ハイキブツ</t>
    </rPh>
    <rPh sb="3" eb="5">
      <t>ショリ</t>
    </rPh>
    <rPh sb="6" eb="8">
      <t>ホウホウ</t>
    </rPh>
    <rPh sb="8" eb="10">
      <t>クブン</t>
    </rPh>
    <phoneticPr fontId="3"/>
  </si>
  <si>
    <t>具体例</t>
    <rPh sb="0" eb="2">
      <t>グタイ</t>
    </rPh>
    <rPh sb="2" eb="3">
      <t>レイ</t>
    </rPh>
    <phoneticPr fontId="3"/>
  </si>
  <si>
    <t>廃油</t>
    <rPh sb="0" eb="2">
      <t>ハイユ</t>
    </rPh>
    <phoneticPr fontId="3"/>
  </si>
  <si>
    <t>廃棄する塗料、希釈塗料及び混合塗料。</t>
    <rPh sb="0" eb="2">
      <t>ハイキ</t>
    </rPh>
    <rPh sb="4" eb="6">
      <t>トリョウ</t>
    </rPh>
    <rPh sb="7" eb="9">
      <t>キシャク</t>
    </rPh>
    <rPh sb="9" eb="11">
      <t>トリョウ</t>
    </rPh>
    <rPh sb="11" eb="12">
      <t>オヨ</t>
    </rPh>
    <rPh sb="13" eb="15">
      <t>コンゴウ</t>
    </rPh>
    <rPh sb="15" eb="17">
      <t>トリョウ</t>
    </rPh>
    <phoneticPr fontId="3"/>
  </si>
  <si>
    <t>洗い廃溶剤、回収溶剤。NVが15%以上になる場合は廃塗料にする。</t>
    <rPh sb="0" eb="1">
      <t>アラ</t>
    </rPh>
    <rPh sb="2" eb="3">
      <t>ハイ</t>
    </rPh>
    <rPh sb="3" eb="5">
      <t>ヨウザイ</t>
    </rPh>
    <rPh sb="6" eb="8">
      <t>カイシュウ</t>
    </rPh>
    <rPh sb="8" eb="10">
      <t>ヨウザイ</t>
    </rPh>
    <rPh sb="17" eb="19">
      <t>イジョウ</t>
    </rPh>
    <rPh sb="22" eb="24">
      <t>バアイ</t>
    </rPh>
    <rPh sb="25" eb="28">
      <t>ハイトリョウ</t>
    </rPh>
    <phoneticPr fontId="3"/>
  </si>
  <si>
    <t>塗装スラッジ、水性塗料の水処理後の回収スラッジ。</t>
    <rPh sb="0" eb="2">
      <t>トソウ</t>
    </rPh>
    <rPh sb="7" eb="9">
      <t>スイセイ</t>
    </rPh>
    <rPh sb="9" eb="11">
      <t>トリョウ</t>
    </rPh>
    <rPh sb="12" eb="13">
      <t>スイ</t>
    </rPh>
    <rPh sb="13" eb="15">
      <t>ショリ</t>
    </rPh>
    <rPh sb="15" eb="16">
      <t>ゴ</t>
    </rPh>
    <rPh sb="17" eb="19">
      <t>カイシュウ</t>
    </rPh>
    <phoneticPr fontId="3"/>
  </si>
  <si>
    <t>廃プラスチック</t>
    <rPh sb="0" eb="1">
      <t>ハイ</t>
    </rPh>
    <phoneticPr fontId="3"/>
  </si>
  <si>
    <t>廃粉体塗料、固形樹脂、廃プラスチックパレット、プラスチック類、
シート類、塗料の固形分。</t>
    <rPh sb="0" eb="1">
      <t>ハイ</t>
    </rPh>
    <rPh sb="1" eb="2">
      <t>コナ</t>
    </rPh>
    <rPh sb="2" eb="3">
      <t>カラダ</t>
    </rPh>
    <rPh sb="3" eb="5">
      <t>トリョウ</t>
    </rPh>
    <rPh sb="6" eb="8">
      <t>コケイ</t>
    </rPh>
    <rPh sb="8" eb="10">
      <t>ジュシ</t>
    </rPh>
    <rPh sb="11" eb="12">
      <t>ハイ</t>
    </rPh>
    <rPh sb="29" eb="30">
      <t>ルイ</t>
    </rPh>
    <rPh sb="35" eb="36">
      <t>タグイ</t>
    </rPh>
    <rPh sb="37" eb="39">
      <t>トリョウ</t>
    </rPh>
    <rPh sb="40" eb="42">
      <t>コケイ</t>
    </rPh>
    <rPh sb="42" eb="43">
      <t>ブン</t>
    </rPh>
    <phoneticPr fontId="3"/>
  </si>
  <si>
    <t>廃酸・廃アルカリ</t>
    <rPh sb="0" eb="1">
      <t>ハイ</t>
    </rPh>
    <rPh sb="1" eb="2">
      <t>サン</t>
    </rPh>
    <rPh sb="3" eb="4">
      <t>ハイ</t>
    </rPh>
    <phoneticPr fontId="3"/>
  </si>
  <si>
    <t>ｐH＝５.8未満又はｐH＝8.6以上の廃液水。（例：塗装ブースの廃水）</t>
    <rPh sb="6" eb="8">
      <t>ミマン</t>
    </rPh>
    <rPh sb="8" eb="9">
      <t>マタ</t>
    </rPh>
    <rPh sb="16" eb="18">
      <t>イジョウ</t>
    </rPh>
    <rPh sb="19" eb="21">
      <t>ハイエキ</t>
    </rPh>
    <rPh sb="21" eb="22">
      <t>スイ</t>
    </rPh>
    <rPh sb="24" eb="25">
      <t>レイ</t>
    </rPh>
    <rPh sb="26" eb="28">
      <t>トソウ</t>
    </rPh>
    <rPh sb="32" eb="34">
      <t>ハイスイ</t>
    </rPh>
    <phoneticPr fontId="3"/>
  </si>
  <si>
    <t>金属くず</t>
    <rPh sb="0" eb="2">
      <t>キンゾク</t>
    </rPh>
    <phoneticPr fontId="3"/>
  </si>
  <si>
    <t>廃缶、廃鉄筋、廃鉄管、鉄板（テストピース）。</t>
    <rPh sb="0" eb="1">
      <t>ハイ</t>
    </rPh>
    <rPh sb="1" eb="2">
      <t>カン</t>
    </rPh>
    <rPh sb="3" eb="4">
      <t>ハイ</t>
    </rPh>
    <rPh sb="4" eb="6">
      <t>テッキン</t>
    </rPh>
    <rPh sb="7" eb="8">
      <t>ハイ</t>
    </rPh>
    <rPh sb="8" eb="10">
      <t>テッカン</t>
    </rPh>
    <rPh sb="11" eb="13">
      <t>テッパン</t>
    </rPh>
    <phoneticPr fontId="3"/>
  </si>
  <si>
    <t>燃えがら、
集じんダスト</t>
    <rPh sb="0" eb="1">
      <t>モ</t>
    </rPh>
    <rPh sb="6" eb="7">
      <t>シュウ</t>
    </rPh>
    <phoneticPr fontId="3"/>
  </si>
  <si>
    <t>同左</t>
    <rPh sb="0" eb="1">
      <t>ドウ</t>
    </rPh>
    <rPh sb="1" eb="2">
      <t>ヒダリ</t>
    </rPh>
    <phoneticPr fontId="3"/>
  </si>
  <si>
    <t>一般廃棄物・
産業廃棄物</t>
    <phoneticPr fontId="3"/>
  </si>
  <si>
    <t>ガラス・紙くず・木くず・廃ウエス・一般雑芥・建設廃材、
木製パレット、廃ビーズを含む。</t>
    <rPh sb="28" eb="30">
      <t>モクセイ</t>
    </rPh>
    <rPh sb="35" eb="36">
      <t>ハイ</t>
    </rPh>
    <rPh sb="40" eb="41">
      <t>フク</t>
    </rPh>
    <phoneticPr fontId="3"/>
  </si>
  <si>
    <t>作成日：</t>
    <rPh sb="0" eb="2">
      <t>サクセイ</t>
    </rPh>
    <rPh sb="2" eb="3">
      <t>ニチ</t>
    </rPh>
    <phoneticPr fontId="3"/>
  </si>
  <si>
    <t>　2022年　　　月　　　日</t>
    <rPh sb="5" eb="6">
      <t>トシ</t>
    </rPh>
    <rPh sb="9" eb="10">
      <t>ツキ</t>
    </rPh>
    <rPh sb="13" eb="14">
      <t>ヒ</t>
    </rPh>
    <phoneticPr fontId="3"/>
  </si>
  <si>
    <t>事業所（工場名）：</t>
    <rPh sb="0" eb="3">
      <t>ジギョウショ</t>
    </rPh>
    <rPh sb="4" eb="6">
      <t>コウジョウ</t>
    </rPh>
    <rPh sb="6" eb="7">
      <t>メイ</t>
    </rPh>
    <phoneticPr fontId="3"/>
  </si>
  <si>
    <t>　　　　　　　　　　　　</t>
    <phoneticPr fontId="3"/>
  </si>
  <si>
    <t>作成者名：</t>
    <rPh sb="0" eb="3">
      <t>サクセイシャ</t>
    </rPh>
    <rPh sb="3" eb="4">
      <t>メイ</t>
    </rPh>
    <phoneticPr fontId="3"/>
  </si>
  <si>
    <t>（3）PRTR報告</t>
    <rPh sb="7" eb="9">
      <t>ホウコク</t>
    </rPh>
    <phoneticPr fontId="3"/>
  </si>
  <si>
    <t>１）PRTR法に基いて報告された2021年度分をご報告ください。</t>
    <rPh sb="6" eb="7">
      <t>ホウ</t>
    </rPh>
    <rPh sb="8" eb="9">
      <t>モト</t>
    </rPh>
    <rPh sb="11" eb="13">
      <t>ホウコク</t>
    </rPh>
    <rPh sb="22" eb="23">
      <t>ブン</t>
    </rPh>
    <rPh sb="25" eb="27">
      <t>ホウコク</t>
    </rPh>
    <phoneticPr fontId="3"/>
  </si>
  <si>
    <r>
      <t>２）各社</t>
    </r>
    <r>
      <rPr>
        <b/>
        <sz val="11"/>
        <color indexed="10"/>
        <rFont val="ＭＳ Ｐゴシック"/>
        <family val="3"/>
        <charset val="128"/>
      </rPr>
      <t>各事業所・工場毎と会社全体の両方</t>
    </r>
    <r>
      <rPr>
        <sz val="11"/>
        <rFont val="ＭＳ Ｐゴシック"/>
        <family val="3"/>
        <charset val="128"/>
      </rPr>
      <t>でお願いします。各報告物質の</t>
    </r>
    <r>
      <rPr>
        <b/>
        <sz val="11"/>
        <color indexed="10"/>
        <rFont val="ＭＳ Ｐゴシック"/>
        <family val="3"/>
        <charset val="128"/>
      </rPr>
      <t>取扱量</t>
    </r>
    <r>
      <rPr>
        <sz val="11"/>
        <rFont val="ＭＳ Ｐゴシック"/>
        <family val="3"/>
        <charset val="128"/>
      </rPr>
      <t>もお願いします。</t>
    </r>
    <rPh sb="2" eb="4">
      <t>カクシャ</t>
    </rPh>
    <rPh sb="4" eb="8">
      <t>カクジギョウショ</t>
    </rPh>
    <rPh sb="9" eb="11">
      <t>コウジョウ</t>
    </rPh>
    <rPh sb="11" eb="12">
      <t>ゴト</t>
    </rPh>
    <rPh sb="13" eb="15">
      <t>カイシャ</t>
    </rPh>
    <rPh sb="15" eb="17">
      <t>ゼンタイ</t>
    </rPh>
    <rPh sb="18" eb="20">
      <t>リョウホウ</t>
    </rPh>
    <rPh sb="22" eb="23">
      <t>ネガ</t>
    </rPh>
    <phoneticPr fontId="3"/>
  </si>
  <si>
    <r>
      <t>３）対象物資見直しにより</t>
    </r>
    <r>
      <rPr>
        <b/>
        <sz val="11"/>
        <color indexed="10"/>
        <rFont val="ＭＳ Ｐゴシック"/>
        <family val="3"/>
        <charset val="128"/>
      </rPr>
      <t>新様式に変更</t>
    </r>
    <r>
      <rPr>
        <sz val="11"/>
        <rFont val="ＭＳ Ｐゴシック"/>
        <family val="3"/>
        <charset val="128"/>
      </rPr>
      <t>しました。</t>
    </r>
    <r>
      <rPr>
        <b/>
        <sz val="11"/>
        <color indexed="10"/>
        <rFont val="ＭＳ Ｐゴシック"/>
        <family val="3"/>
        <charset val="128"/>
      </rPr>
      <t>必ずこの様式をご使用下さい。</t>
    </r>
    <rPh sb="2" eb="4">
      <t>タイショウ</t>
    </rPh>
    <rPh sb="4" eb="6">
      <t>ブッシ</t>
    </rPh>
    <rPh sb="6" eb="8">
      <t>ミナオ</t>
    </rPh>
    <rPh sb="12" eb="15">
      <t>シンヨウシキ</t>
    </rPh>
    <rPh sb="16" eb="18">
      <t>ヘンコウ</t>
    </rPh>
    <rPh sb="23" eb="24">
      <t>カナラ</t>
    </rPh>
    <rPh sb="27" eb="29">
      <t>ヨウシキ</t>
    </rPh>
    <rPh sb="31" eb="33">
      <t>シヨウ</t>
    </rPh>
    <rPh sb="33" eb="34">
      <t>クダ</t>
    </rPh>
    <phoneticPr fontId="3"/>
  </si>
  <si>
    <t>４）このシートを用いて統計処理しますので、行や列の追加・削除はしないで下さい。追加物質がある</t>
    <phoneticPr fontId="3"/>
  </si>
  <si>
    <t>場合は、168行の合計欄よりも下に追記願います。</t>
    <phoneticPr fontId="3"/>
  </si>
  <si>
    <t>2021年度　PRTR報告実績調査（第１種指定化学物質）</t>
    <phoneticPr fontId="3"/>
  </si>
  <si>
    <t>数量単位</t>
    <rPh sb="0" eb="2">
      <t>スウリョウ</t>
    </rPh>
    <rPh sb="2" eb="4">
      <t>タンイ</t>
    </rPh>
    <phoneticPr fontId="3"/>
  </si>
  <si>
    <t>キログラム</t>
    <phoneticPr fontId="3"/>
  </si>
  <si>
    <t>政令番号</t>
    <phoneticPr fontId="3"/>
  </si>
  <si>
    <r>
      <t>排出量</t>
    </r>
    <r>
      <rPr>
        <b/>
        <sz val="10"/>
        <color indexed="10"/>
        <rFont val="ＭＳ Ｐゴシック"/>
        <family val="3"/>
        <charset val="128"/>
      </rPr>
      <t>（kg）</t>
    </r>
    <phoneticPr fontId="3"/>
  </si>
  <si>
    <r>
      <t>移動量</t>
    </r>
    <r>
      <rPr>
        <b/>
        <sz val="10"/>
        <color indexed="10"/>
        <rFont val="ＭＳ Ｐゴシック"/>
        <family val="3"/>
        <charset val="128"/>
      </rPr>
      <t>（kg）</t>
    </r>
    <phoneticPr fontId="3"/>
  </si>
  <si>
    <t>年度</t>
    <phoneticPr fontId="3"/>
  </si>
  <si>
    <t xml:space="preserve">A. </t>
  </si>
  <si>
    <t>B.</t>
    <phoneticPr fontId="3"/>
  </si>
  <si>
    <t>C.</t>
    <phoneticPr fontId="3"/>
  </si>
  <si>
    <t>D.</t>
    <phoneticPr fontId="3"/>
  </si>
  <si>
    <t>A.</t>
    <phoneticPr fontId="3"/>
  </si>
  <si>
    <t>CAS</t>
  </si>
  <si>
    <t>物質名</t>
    <phoneticPr fontId="3"/>
  </si>
  <si>
    <r>
      <t xml:space="preserve">取扱量
</t>
    </r>
    <r>
      <rPr>
        <b/>
        <sz val="10"/>
        <color indexed="10"/>
        <rFont val="ＭＳ Ｐゴシック"/>
        <family val="3"/>
        <charset val="128"/>
      </rPr>
      <t>（トン）</t>
    </r>
    <phoneticPr fontId="3"/>
  </si>
  <si>
    <t>大気
への
排出</t>
    <phoneticPr fontId="3"/>
  </si>
  <si>
    <t>公共用
水域への
排出</t>
    <phoneticPr fontId="3"/>
  </si>
  <si>
    <t>当該事業所における土壌への排出</t>
    <phoneticPr fontId="3"/>
  </si>
  <si>
    <t>当該事業所における埋め立て処分</t>
    <phoneticPr fontId="3"/>
  </si>
  <si>
    <t>下水道
への
移動</t>
    <phoneticPr fontId="3"/>
  </si>
  <si>
    <t>当該事業所の外への移動</t>
    <phoneticPr fontId="3"/>
  </si>
  <si>
    <t>－</t>
  </si>
  <si>
    <t>亜鉛の水溶性化合物</t>
  </si>
  <si>
    <t>79-06-1</t>
  </si>
  <si>
    <t>アクリルアミド</t>
  </si>
  <si>
    <t>140-88-5</t>
  </si>
  <si>
    <t>アクリル酸エチル</t>
  </si>
  <si>
    <t>-</t>
    <phoneticPr fontId="3"/>
  </si>
  <si>
    <t>アクリル酸及びその水溶性塩</t>
    <rPh sb="5" eb="6">
      <t>オヨ</t>
    </rPh>
    <rPh sb="9" eb="12">
      <t>スイヨウセイ</t>
    </rPh>
    <rPh sb="12" eb="13">
      <t>エン</t>
    </rPh>
    <phoneticPr fontId="3"/>
  </si>
  <si>
    <t>818-61-1</t>
    <phoneticPr fontId="3"/>
  </si>
  <si>
    <t>アクリル酸２－ヒドロキシルエチル</t>
    <rPh sb="4" eb="5">
      <t>サン</t>
    </rPh>
    <phoneticPr fontId="3"/>
  </si>
  <si>
    <t>141-32-2</t>
    <phoneticPr fontId="3"/>
  </si>
  <si>
    <t>アクリル酸ノルマル－ブチル</t>
    <rPh sb="4" eb="5">
      <t>サン</t>
    </rPh>
    <phoneticPr fontId="3"/>
  </si>
  <si>
    <t>96-33-3</t>
  </si>
  <si>
    <t>アクリル酸メチル</t>
  </si>
  <si>
    <t>107-13-1</t>
  </si>
  <si>
    <t>アクリロニトリル</t>
  </si>
  <si>
    <t>78-67-1</t>
  </si>
  <si>
    <t>2,2'-アゾビスイソブチロニトリル</t>
  </si>
  <si>
    <t>141-43-5</t>
  </si>
  <si>
    <t>2-アミノエタノ－ル</t>
  </si>
  <si>
    <t>106-92-3</t>
  </si>
  <si>
    <t>1-アリルオキシ-2,3-エポキシプロパン</t>
  </si>
  <si>
    <t>-</t>
  </si>
  <si>
    <t>直鎖アルキルベンゼンスルホン酸及びその塩（アルキル基の炭素数が10から14までのもの及びその混合物に限る。）</t>
  </si>
  <si>
    <t>アンチモン及びその化合物</t>
  </si>
  <si>
    <t>1332-21-4</t>
  </si>
  <si>
    <t>石綿</t>
  </si>
  <si>
    <t>4098-71-9</t>
  </si>
  <si>
    <t>3-イソシアナトメチル-3,5,5-トリメチルシクロヘキシル=イソシアネ－ト</t>
  </si>
  <si>
    <t>80-05-7</t>
    <phoneticPr fontId="3"/>
  </si>
  <si>
    <t>4,4'-イソプロピリデンジフェノ－ル（別名ビスフェノ－ルＡ）</t>
  </si>
  <si>
    <t>149-57-5</t>
  </si>
  <si>
    <t>２－エチルヘキサン酸</t>
  </si>
  <si>
    <t>100-41-4</t>
  </si>
  <si>
    <t>エチルベンゼン</t>
  </si>
  <si>
    <t>110-80-5</t>
  </si>
  <si>
    <t>エチレングリコ－ルモノエチルエ－テル（セロソルブ）</t>
    <phoneticPr fontId="3"/>
  </si>
  <si>
    <t>109-86-4</t>
  </si>
  <si>
    <t>エチレングリコ－ルモノメチルエ－テル(メチルセロソルブ）</t>
    <phoneticPr fontId="3"/>
  </si>
  <si>
    <t>556-52-5</t>
    <phoneticPr fontId="3"/>
  </si>
  <si>
    <t>2.3-エポキシ-1-プロパノール</t>
    <phoneticPr fontId="3"/>
  </si>
  <si>
    <t>7705-08-0</t>
    <phoneticPr fontId="3"/>
  </si>
  <si>
    <t>塩化第二鉄</t>
    <rPh sb="0" eb="2">
      <t>エンカ</t>
    </rPh>
    <rPh sb="2" eb="5">
      <t>ダイニテツ</t>
    </rPh>
    <phoneticPr fontId="3"/>
  </si>
  <si>
    <t>111-87-5</t>
  </si>
  <si>
    <t>1-オクタノ－ル</t>
  </si>
  <si>
    <t>1806-26-4</t>
  </si>
  <si>
    <t>パラーオクチルフェノール</t>
  </si>
  <si>
    <t>105-60-2</t>
  </si>
  <si>
    <t>ε-カプロラクタム</t>
  </si>
  <si>
    <t>1330-20-7</t>
  </si>
  <si>
    <t>キシレン</t>
  </si>
  <si>
    <t>銀及びその水溶性化合物</t>
  </si>
  <si>
    <t>98-82-8</t>
    <phoneticPr fontId="3"/>
  </si>
  <si>
    <t>クメン</t>
    <phoneticPr fontId="3"/>
  </si>
  <si>
    <t>111-30-8</t>
  </si>
  <si>
    <t>グルタルアルデヒド</t>
  </si>
  <si>
    <t>1319-77-3</t>
  </si>
  <si>
    <t>クレゾ－ル</t>
  </si>
  <si>
    <t>クロム及び3価クロム化合物</t>
  </si>
  <si>
    <t>6価クロム化合物</t>
  </si>
  <si>
    <t>75-01-4</t>
    <phoneticPr fontId="3"/>
  </si>
  <si>
    <t>クロロエチレン（別名塩化ビニル）</t>
    <phoneticPr fontId="3"/>
  </si>
  <si>
    <t>67-66-3</t>
  </si>
  <si>
    <t>クロロホルム</t>
  </si>
  <si>
    <t>コバルト及びその化合物</t>
  </si>
  <si>
    <t>111-15-9</t>
  </si>
  <si>
    <t>酢酸2-エトキシエチル（別名エチレングリコ－ルモノエチルエ－テルアセテ－ト）</t>
  </si>
  <si>
    <t>108-05-4</t>
  </si>
  <si>
    <t>酢酸ビニル</t>
  </si>
  <si>
    <t>110-49-6</t>
  </si>
  <si>
    <t>酢酸2-メトキシエチル（別名エチレングリコ－ルモノメチルエ－テルアセテ－ト）</t>
    <phoneticPr fontId="3"/>
  </si>
  <si>
    <t>420-04-2</t>
    <phoneticPr fontId="3"/>
  </si>
  <si>
    <t>シアナミド</t>
    <phoneticPr fontId="3"/>
  </si>
  <si>
    <t>100-37-8</t>
  </si>
  <si>
    <t>2-（ジエチルアミノ）エタノ－ル</t>
  </si>
  <si>
    <t>123-91-1</t>
  </si>
  <si>
    <t>1,4-ジオキサン</t>
  </si>
  <si>
    <t>7696-12-0</t>
  </si>
  <si>
    <t>シクロヘキサ－１－エン－１，２－ジカルボキシイミドメチル＝（１ＲＳ）－シス－トランス－２，２－ジメチル－３－（２－メチルプロパ－１－エニル）シクロプロパンカルボキシラート（別名テトラメトリン）</t>
  </si>
  <si>
    <t>108-91-8</t>
  </si>
  <si>
    <t>シクロヘキシルアミン</t>
  </si>
  <si>
    <t>107-06-2</t>
  </si>
  <si>
    <t>1,2-ジクロロエタン</t>
  </si>
  <si>
    <t>101-14-4</t>
  </si>
  <si>
    <t>3,3'-ジクロロ-4,4'-ジアミノジフェニルメタン</t>
  </si>
  <si>
    <t>330-54-1</t>
  </si>
  <si>
    <t>3-(3,4-ジクロロフェニル)-1,1-ジメチル尿素
（別名ジウロン又はＤＣＭＵ）</t>
    <phoneticPr fontId="3"/>
  </si>
  <si>
    <t>1717-00-6</t>
  </si>
  <si>
    <t>1,1-ジクロロ-1-フルオロエタン（別名ＨＣＦＣ-141ｂ）</t>
    <phoneticPr fontId="3"/>
  </si>
  <si>
    <t>95-50-1
106-46-7</t>
    <phoneticPr fontId="3"/>
  </si>
  <si>
    <t>ジクロロベンゼン</t>
    <phoneticPr fontId="3"/>
  </si>
  <si>
    <t>ジクロロペンタフルオロプロパン（別名ＨＣＦＣ-225）</t>
    <phoneticPr fontId="3"/>
  </si>
  <si>
    <t>75-09-2</t>
    <phoneticPr fontId="3"/>
  </si>
  <si>
    <t>ジクロロメタン（別名塩化メチレン）</t>
    <phoneticPr fontId="3"/>
  </si>
  <si>
    <t>128-37-0</t>
    <phoneticPr fontId="3"/>
  </si>
  <si>
    <t>2,6-ジ-ターシャリーブチル-4-クレゾール（別名BHT）</t>
    <rPh sb="24" eb="26">
      <t>ベツメイ</t>
    </rPh>
    <phoneticPr fontId="3"/>
  </si>
  <si>
    <t>10222-01-2</t>
    <phoneticPr fontId="3"/>
  </si>
  <si>
    <t>2,2-ジブロモ-2-シアノアセトアミド（別名DBNPA）</t>
    <rPh sb="21" eb="23">
      <t>ベツメイ</t>
    </rPh>
    <phoneticPr fontId="3"/>
  </si>
  <si>
    <t>127-19-5</t>
    <phoneticPr fontId="3"/>
  </si>
  <si>
    <t>N,N-ジメチルアセトアミド</t>
    <phoneticPr fontId="3"/>
  </si>
  <si>
    <t>68-12-2</t>
    <phoneticPr fontId="3"/>
  </si>
  <si>
    <t>N,N-ジメチルホルムアミド</t>
  </si>
  <si>
    <t>有機スズ化合物</t>
  </si>
  <si>
    <t>100-42-5</t>
  </si>
  <si>
    <t>スチレン</t>
  </si>
  <si>
    <t>ダイオキシン類</t>
  </si>
  <si>
    <t>122-14-5</t>
    <phoneticPr fontId="3"/>
  </si>
  <si>
    <t>チオりん酸O,O-ジエチル-O-(3-メチル-4-ニトロフェニル（別名フェニトロチオン又はMEP)</t>
    <rPh sb="4" eb="5">
      <t>サン</t>
    </rPh>
    <rPh sb="33" eb="35">
      <t>ベツメイ</t>
    </rPh>
    <rPh sb="43" eb="44">
      <t>マタ</t>
    </rPh>
    <phoneticPr fontId="3"/>
  </si>
  <si>
    <t>55-38-9</t>
  </si>
  <si>
    <t>チオリン酸O,O-ジメチル-O-（3-メチル-4-メチルチオフェニル）</t>
    <rPh sb="4" eb="5">
      <t>サン</t>
    </rPh>
    <phoneticPr fontId="2"/>
  </si>
  <si>
    <t>1163-19-5</t>
  </si>
  <si>
    <t>デカブロモジフェニルエ－テル</t>
  </si>
  <si>
    <t>334-48-5</t>
    <phoneticPr fontId="3"/>
  </si>
  <si>
    <t>デカン酸</t>
    <rPh sb="3" eb="4">
      <t>サン</t>
    </rPh>
    <phoneticPr fontId="3"/>
  </si>
  <si>
    <t>112-30-1
25339-17-7</t>
    <phoneticPr fontId="3"/>
  </si>
  <si>
    <t>デシルアルコール（別名デカノール）</t>
    <rPh sb="9" eb="11">
      <t>ベツメイ</t>
    </rPh>
    <phoneticPr fontId="3"/>
  </si>
  <si>
    <t>100-97-0</t>
  </si>
  <si>
    <r>
      <t>1,3,5,7-テトラアザトリシクロ[3.3.1.1</t>
    </r>
    <r>
      <rPr>
        <vertAlign val="superscript"/>
        <sz val="10"/>
        <rFont val="ＭＳ Ｐゴシック"/>
        <family val="3"/>
        <charset val="128"/>
      </rPr>
      <t>3.7</t>
    </r>
    <r>
      <rPr>
        <sz val="10"/>
        <rFont val="ＭＳ Ｐゴシック"/>
        <family val="3"/>
        <charset val="128"/>
      </rPr>
      <t>]デカン（別名ヘキサメチレンテトラミン）</t>
    </r>
    <phoneticPr fontId="3"/>
  </si>
  <si>
    <t>97-77-8</t>
    <phoneticPr fontId="3"/>
  </si>
  <si>
    <t>テトラエチルチウラムジスルフィド（別名ジスルフィラム）</t>
    <rPh sb="17" eb="19">
      <t>ベツメイ</t>
    </rPh>
    <phoneticPr fontId="3"/>
  </si>
  <si>
    <t>1897-45-6</t>
  </si>
  <si>
    <t>テトラクロロイソフタロニトリル（別名クロロタロニル又はＴＰＮ）</t>
    <phoneticPr fontId="3"/>
  </si>
  <si>
    <t>127-18-4</t>
  </si>
  <si>
    <t>テトラクロロエチレン</t>
  </si>
  <si>
    <t>11070-44-3</t>
  </si>
  <si>
    <t>テトラヒドロメチル無水フタル酸</t>
  </si>
  <si>
    <t>100-21-0</t>
    <phoneticPr fontId="3"/>
  </si>
  <si>
    <t>テレフタル酸</t>
    <phoneticPr fontId="3"/>
  </si>
  <si>
    <t>120-61-6</t>
  </si>
  <si>
    <t>テレフタル酸ジメチル</t>
  </si>
  <si>
    <t>銅水溶性塩（錯塩を除く。）</t>
  </si>
  <si>
    <t>151-21-3</t>
  </si>
  <si>
    <t>ドデシル硫酸ナトリウム</t>
    <rPh sb="4" eb="6">
      <t>リュウサン</t>
    </rPh>
    <phoneticPr fontId="1"/>
  </si>
  <si>
    <t>112-57-2</t>
  </si>
  <si>
    <t>3,6,9-トリアザウンデカン-1,11-ジアミン(別名ﾃﾄﾗｴﾁﾚﾝﾍﾟﾝﾀﾐﾝ)</t>
    <rPh sb="26" eb="28">
      <t>ベツメイ</t>
    </rPh>
    <phoneticPr fontId="3"/>
  </si>
  <si>
    <t>121-44-8</t>
    <phoneticPr fontId="3"/>
  </si>
  <si>
    <t>トリエチルｱﾐﾝ</t>
    <phoneticPr fontId="3"/>
  </si>
  <si>
    <t>112-24-3</t>
    <phoneticPr fontId="3"/>
  </si>
  <si>
    <t>トリエチレンテトラミン</t>
    <phoneticPr fontId="3"/>
  </si>
  <si>
    <t>79-01-6</t>
    <phoneticPr fontId="3"/>
  </si>
  <si>
    <t>トリクロロエチレン</t>
  </si>
  <si>
    <t>95-63-6</t>
    <phoneticPr fontId="3"/>
  </si>
  <si>
    <t>1,2,4－トリメチルベンゼン</t>
  </si>
  <si>
    <t>108-67-8</t>
  </si>
  <si>
    <t>1,3,5-トリメチルベンゼン</t>
  </si>
  <si>
    <t>26471-62-5</t>
  </si>
  <si>
    <t>トリレンジイソシアネ－ト</t>
  </si>
  <si>
    <t>95-53-4
106-49-0</t>
    <phoneticPr fontId="3"/>
  </si>
  <si>
    <t>トルイジン</t>
    <phoneticPr fontId="3"/>
  </si>
  <si>
    <t>108-88-3</t>
  </si>
  <si>
    <t>トルエン</t>
  </si>
  <si>
    <t>91-20-3</t>
    <phoneticPr fontId="3"/>
  </si>
  <si>
    <t>ナフタレン</t>
    <phoneticPr fontId="3"/>
  </si>
  <si>
    <t>7439-92-1</t>
    <phoneticPr fontId="3"/>
  </si>
  <si>
    <t>鉛</t>
    <phoneticPr fontId="3"/>
  </si>
  <si>
    <t>鉛化合物</t>
    <phoneticPr fontId="3"/>
  </si>
  <si>
    <t>13048-33-4</t>
    <phoneticPr fontId="3"/>
  </si>
  <si>
    <t>二アクリル酸ヘキサメチレン（別名HDDA）</t>
    <rPh sb="0" eb="1">
      <t>ニ</t>
    </rPh>
    <rPh sb="5" eb="6">
      <t>サン</t>
    </rPh>
    <rPh sb="14" eb="16">
      <t>ベツメイ</t>
    </rPh>
    <phoneticPr fontId="3"/>
  </si>
  <si>
    <t>7440-02-0</t>
    <phoneticPr fontId="3"/>
  </si>
  <si>
    <t>ニッケル</t>
    <phoneticPr fontId="3"/>
  </si>
  <si>
    <t>ニッケル化合物</t>
  </si>
  <si>
    <t>25154-52-3</t>
  </si>
  <si>
    <t>ノニルフェノ－ル</t>
  </si>
  <si>
    <t>－　</t>
    <phoneticPr fontId="3"/>
  </si>
  <si>
    <t>バナジウム化合物</t>
    <rPh sb="5" eb="7">
      <t>カゴウ</t>
    </rPh>
    <rPh sb="7" eb="8">
      <t>ブツ</t>
    </rPh>
    <phoneticPr fontId="3"/>
  </si>
  <si>
    <t>10380-28-6</t>
    <phoneticPr fontId="3"/>
  </si>
  <si>
    <t>ビス(8-キノリノラト）銅（別名オキシン銅又は有機銅）</t>
    <rPh sb="12" eb="13">
      <t>ドウ</t>
    </rPh>
    <rPh sb="14" eb="16">
      <t>ベツメイ</t>
    </rPh>
    <rPh sb="20" eb="21">
      <t>ドウ</t>
    </rPh>
    <rPh sb="21" eb="22">
      <t>マタ</t>
    </rPh>
    <rPh sb="23" eb="25">
      <t>ユウキ</t>
    </rPh>
    <rPh sb="25" eb="26">
      <t>ドウ</t>
    </rPh>
    <phoneticPr fontId="3"/>
  </si>
  <si>
    <t>137-30-4</t>
  </si>
  <si>
    <t>ビス（Ｎ,Ｎ-ジメチルジチオカルバミン酸）亜鉛（別名ジラム）</t>
    <phoneticPr fontId="3"/>
  </si>
  <si>
    <t>64440-88-6</t>
  </si>
  <si>
    <t>ビス(Ｎ,Ｎ-ジメチルジチオカルバミン酸）Ｎ,Ｎ'-エチレンビス(チオカルバモイルチオ亜鉛)
（別名ポリカ－バメ－ト）</t>
  </si>
  <si>
    <t>80-43-3</t>
    <phoneticPr fontId="3"/>
  </si>
  <si>
    <t>ビス(1-メチル-1-フェニルエチル）=ペルオキシド</t>
    <phoneticPr fontId="3"/>
  </si>
  <si>
    <t>88-12-0</t>
    <phoneticPr fontId="3"/>
  </si>
  <si>
    <t>N-ビニル-2-ピロリドン</t>
    <phoneticPr fontId="3"/>
  </si>
  <si>
    <t>120-80-9</t>
  </si>
  <si>
    <t>ピロカテコ－ル（別名カテコ－ル）</t>
  </si>
  <si>
    <t>108-95-2</t>
  </si>
  <si>
    <t>フェノ－ル</t>
  </si>
  <si>
    <t>52645-53-1</t>
    <phoneticPr fontId="3"/>
  </si>
  <si>
    <t>3-フェノキシベンジル=3-(2,2-ジクロロビニル）-2,2-ジメチルシクロプロパンカルボキシラート（別名ペルメトリン）</t>
    <rPh sb="52" eb="54">
      <t>ベツメイ</t>
    </rPh>
    <phoneticPr fontId="3"/>
  </si>
  <si>
    <t>131-17-9</t>
  </si>
  <si>
    <t>フタル酸ジアリル</t>
    <rPh sb="3" eb="4">
      <t>サン</t>
    </rPh>
    <phoneticPr fontId="2"/>
  </si>
  <si>
    <t>84-74-2</t>
  </si>
  <si>
    <t>フタル酸ジ-ノルマル-ブチル</t>
    <phoneticPr fontId="3"/>
  </si>
  <si>
    <t>117-81-7</t>
  </si>
  <si>
    <t>フタル酸ビス（2-エチルヘキシル）</t>
  </si>
  <si>
    <t>85-68-7</t>
  </si>
  <si>
    <t>フタル酸ノルマル-ブチル=ベンジル</t>
    <phoneticPr fontId="3"/>
  </si>
  <si>
    <t>2426-08-6</t>
    <phoneticPr fontId="3"/>
  </si>
  <si>
    <t>ノルマル-ブチル-2,3-エポキシプロピルエーテル</t>
    <phoneticPr fontId="3"/>
  </si>
  <si>
    <t>75-91-2</t>
    <phoneticPr fontId="3"/>
  </si>
  <si>
    <t>ターシャリーブチル=ヒドロペルオキシド</t>
    <phoneticPr fontId="3"/>
  </si>
  <si>
    <t>98-54-4</t>
    <phoneticPr fontId="3"/>
  </si>
  <si>
    <t>4-ターシャリーブチルフェノール</t>
    <phoneticPr fontId="3"/>
  </si>
  <si>
    <t>ふっ化水素及びその水溶性塩</t>
  </si>
  <si>
    <t>107-19-7</t>
  </si>
  <si>
    <t>２－プロピン-１-オール</t>
    <phoneticPr fontId="3"/>
  </si>
  <si>
    <t>106-94-5</t>
    <phoneticPr fontId="3"/>
  </si>
  <si>
    <t>1-ブロモプロパン</t>
    <phoneticPr fontId="3"/>
  </si>
  <si>
    <t>124-09-4</t>
  </si>
  <si>
    <t>ヘキサメチレンジアミン</t>
  </si>
  <si>
    <t>822-06-0</t>
  </si>
  <si>
    <t>ヘキサメチレン=ジイソシアネ－ト</t>
  </si>
  <si>
    <t>110-54-3</t>
    <phoneticPr fontId="3"/>
  </si>
  <si>
    <t>ノルマル-へキサン</t>
    <phoneticPr fontId="3"/>
  </si>
  <si>
    <t>ペルオキソ二硫酸の水溶性塩</t>
    <rPh sb="5" eb="6">
      <t>ニ</t>
    </rPh>
    <rPh sb="6" eb="8">
      <t>リュウサン</t>
    </rPh>
    <rPh sb="9" eb="12">
      <t>スイヨウセイ</t>
    </rPh>
    <rPh sb="12" eb="13">
      <t>エン</t>
    </rPh>
    <phoneticPr fontId="3"/>
  </si>
  <si>
    <t>71-43-2</t>
  </si>
  <si>
    <t>ベンゼン</t>
  </si>
  <si>
    <t>552-30-7</t>
  </si>
  <si>
    <t>1,2,4-ベンゼントリカルボン酸1,2-無水物</t>
  </si>
  <si>
    <t>119-61-9</t>
    <phoneticPr fontId="3"/>
  </si>
  <si>
    <t>ベンゾフェノン</t>
    <phoneticPr fontId="3"/>
  </si>
  <si>
    <t>ほう素化合物</t>
    <phoneticPr fontId="3"/>
  </si>
  <si>
    <t>ポリ（オキシエチレン)=アルキルエ－テル（アルキル基の炭素数が12から15までのもの及びその混合物に限る。）</t>
  </si>
  <si>
    <t>9036-19-5</t>
  </si>
  <si>
    <t>ポリ(オキシエチレン)=オクチルフェニルエ－テル</t>
  </si>
  <si>
    <t>9004-82-4</t>
  </si>
  <si>
    <t>ポリ(オキシエチレン)=ドデシルエーテル硫酸エステルナトリウム</t>
    <rPh sb="20" eb="22">
      <t>リュウサン</t>
    </rPh>
    <phoneticPr fontId="2"/>
  </si>
  <si>
    <t>9016-45-9</t>
  </si>
  <si>
    <t>ポリ(オキシエチレン)=ノニルフェニルエ－テル</t>
  </si>
  <si>
    <t>50-00-0</t>
  </si>
  <si>
    <t>ホルムアルデヒド</t>
  </si>
  <si>
    <t>マンガン及びその化合物</t>
  </si>
  <si>
    <t>85-44-9</t>
  </si>
  <si>
    <t>無水フタル酸</t>
  </si>
  <si>
    <t>108-31-6</t>
  </si>
  <si>
    <t>無水マレイン酸</t>
  </si>
  <si>
    <t>79-41-4</t>
  </si>
  <si>
    <t>メタクリル酸</t>
  </si>
  <si>
    <t>688-84-6</t>
  </si>
  <si>
    <t>メタクリル酸2-エチルヘキシル</t>
  </si>
  <si>
    <t>106-91-2</t>
  </si>
  <si>
    <t>メタクリル酸2,3-エポキシプロピル</t>
  </si>
  <si>
    <t>2867-47-2</t>
  </si>
  <si>
    <t>メタクリル酸2-（ジメチルアミノ）エチル</t>
  </si>
  <si>
    <t>97-88-1</t>
  </si>
  <si>
    <t>メタクリル酸ノルマル-ブチル</t>
    <phoneticPr fontId="3"/>
  </si>
  <si>
    <t>80-62-6</t>
  </si>
  <si>
    <t>メタクリル酸メチル</t>
  </si>
  <si>
    <t>3766-81-2</t>
  </si>
  <si>
    <t>N-メチルカルバミン酸2-セカンダリーブチルフェニル</t>
    <rPh sb="10" eb="11">
      <t>サン</t>
    </rPh>
    <phoneticPr fontId="2"/>
  </si>
  <si>
    <t>98-83-9</t>
  </si>
  <si>
    <t>α-メチルスチレン</t>
  </si>
  <si>
    <t>1321-94-4</t>
    <phoneticPr fontId="3"/>
  </si>
  <si>
    <t>メチルナフタレン</t>
    <phoneticPr fontId="3"/>
  </si>
  <si>
    <t>80-15-9</t>
    <phoneticPr fontId="3"/>
  </si>
  <si>
    <t>1-メチル-1-フェニルエチル=ヒドロペルオキシド</t>
    <phoneticPr fontId="3"/>
  </si>
  <si>
    <t>101-77-9</t>
  </si>
  <si>
    <t>4,4'-メチレンジアニリン</t>
  </si>
  <si>
    <t>5124-30-1</t>
    <phoneticPr fontId="3"/>
  </si>
  <si>
    <t>メチレンビス(4,1-シクロヘキシレン)=ジイソシアネート</t>
    <phoneticPr fontId="3"/>
  </si>
  <si>
    <t>101-68-8</t>
    <phoneticPr fontId="3"/>
  </si>
  <si>
    <t>メチレンビス(4,1-フェニレン)=ジイソシアネート（別名ＭＤＩ）</t>
    <rPh sb="27" eb="29">
      <t>ベツメイ</t>
    </rPh>
    <phoneticPr fontId="3"/>
  </si>
  <si>
    <t>モリブデン及びその化合物</t>
  </si>
  <si>
    <t>110-91-8</t>
    <phoneticPr fontId="3"/>
  </si>
  <si>
    <t>モルホリン</t>
    <phoneticPr fontId="3"/>
  </si>
  <si>
    <t>62-73-7</t>
    <phoneticPr fontId="3"/>
  </si>
  <si>
    <t>りん酸ジメチル=2,2-ジクロロビニル（別名ジクロルボス又はDDVP）</t>
    <rPh sb="2" eb="3">
      <t>サン</t>
    </rPh>
    <rPh sb="20" eb="22">
      <t>ベツメイ</t>
    </rPh>
    <rPh sb="28" eb="29">
      <t>マタ</t>
    </rPh>
    <phoneticPr fontId="3"/>
  </si>
  <si>
    <t>1330-78-5</t>
    <phoneticPr fontId="3"/>
  </si>
  <si>
    <t>りん酸トリトリル</t>
    <rPh sb="2" eb="3">
      <t>サン</t>
    </rPh>
    <phoneticPr fontId="3"/>
  </si>
  <si>
    <t xml:space="preserve">VOC追加項目
</t>
    <rPh sb="3" eb="5">
      <t>ツイカ</t>
    </rPh>
    <rPh sb="5" eb="7">
      <t>コウモク</t>
    </rPh>
    <phoneticPr fontId="3"/>
  </si>
  <si>
    <t xml:space="preserve">・代表的な溶剤５品目を追加
・VOCに関連し取扱っている溶剤は記入願います。
</t>
    <rPh sb="1" eb="4">
      <t>ダイヒョウテキ</t>
    </rPh>
    <rPh sb="5" eb="7">
      <t>ヨウザイ</t>
    </rPh>
    <rPh sb="11" eb="13">
      <t>ツイカ</t>
    </rPh>
    <rPh sb="19" eb="21">
      <t>カンレン</t>
    </rPh>
    <rPh sb="22" eb="23">
      <t>ト</t>
    </rPh>
    <rPh sb="23" eb="24">
      <t>アツカ</t>
    </rPh>
    <rPh sb="28" eb="30">
      <t>ヨウザイ</t>
    </rPh>
    <rPh sb="31" eb="33">
      <t>キニュウ</t>
    </rPh>
    <rPh sb="33" eb="34">
      <t>ネガ</t>
    </rPh>
    <phoneticPr fontId="3"/>
  </si>
  <si>
    <t>71-36-3</t>
    <phoneticPr fontId="3"/>
  </si>
  <si>
    <t>N-ブタノ－ル</t>
    <phoneticPr fontId="3"/>
  </si>
  <si>
    <t>67-63-0</t>
    <phoneticPr fontId="3"/>
  </si>
  <si>
    <t>イソプロピルアルコ－ル</t>
  </si>
  <si>
    <t>141-78-6</t>
    <phoneticPr fontId="3"/>
  </si>
  <si>
    <t>酢酸エチル</t>
    <rPh sb="0" eb="2">
      <t>サクサン</t>
    </rPh>
    <phoneticPr fontId="3"/>
  </si>
  <si>
    <t>78-93-3</t>
    <phoneticPr fontId="3"/>
  </si>
  <si>
    <t>メチルエチルケトン</t>
    <phoneticPr fontId="3"/>
  </si>
  <si>
    <t>108-10-1</t>
    <phoneticPr fontId="3"/>
  </si>
  <si>
    <t>メチルイソブチルケトン</t>
    <phoneticPr fontId="3"/>
  </si>
  <si>
    <t>ご返送用紙</t>
    <phoneticPr fontId="3"/>
  </si>
  <si>
    <t>　  　　   2022年　     月     日</t>
    <phoneticPr fontId="3"/>
  </si>
  <si>
    <t>(4)労働災害管理表</t>
    <rPh sb="3" eb="5">
      <t>ロウドウ</t>
    </rPh>
    <rPh sb="5" eb="7">
      <t>サイガイ</t>
    </rPh>
    <rPh sb="7" eb="9">
      <t>カンリ</t>
    </rPh>
    <rPh sb="9" eb="10">
      <t>ヒョウ</t>
    </rPh>
    <phoneticPr fontId="3"/>
  </si>
  <si>
    <t>月度</t>
    <rPh sb="0" eb="1">
      <t>ゲツ</t>
    </rPh>
    <rPh sb="1" eb="2">
      <t>ド</t>
    </rPh>
    <phoneticPr fontId="3"/>
  </si>
  <si>
    <t>労働者数
（人）</t>
    <rPh sb="0" eb="2">
      <t>ロウドウ</t>
    </rPh>
    <rPh sb="2" eb="3">
      <t>シャ</t>
    </rPh>
    <rPh sb="3" eb="4">
      <t>スウ</t>
    </rPh>
    <rPh sb="6" eb="7">
      <t>ニン</t>
    </rPh>
    <phoneticPr fontId="3"/>
  </si>
  <si>
    <t>総労働時間
（残業含む）
（Hｒ）</t>
    <rPh sb="0" eb="1">
      <t>ソウ</t>
    </rPh>
    <rPh sb="1" eb="3">
      <t>ロウドウ</t>
    </rPh>
    <rPh sb="3" eb="5">
      <t>ジカン</t>
    </rPh>
    <rPh sb="7" eb="10">
      <t>ザンギョウフク</t>
    </rPh>
    <phoneticPr fontId="3"/>
  </si>
  <si>
    <t>労働災害件数</t>
    <rPh sb="0" eb="2">
      <t>ロウドウ</t>
    </rPh>
    <rPh sb="2" eb="4">
      <t>サイガイ</t>
    </rPh>
    <rPh sb="4" eb="6">
      <t>ケンスウ</t>
    </rPh>
    <phoneticPr fontId="3"/>
  </si>
  <si>
    <t>労働損失日数（日）</t>
    <rPh sb="0" eb="2">
      <t>ロウドウ</t>
    </rPh>
    <rPh sb="2" eb="4">
      <t>ソンシツ</t>
    </rPh>
    <rPh sb="4" eb="6">
      <t>ニッスウ</t>
    </rPh>
    <rPh sb="7" eb="8">
      <t>ニチ</t>
    </rPh>
    <phoneticPr fontId="3"/>
  </si>
  <si>
    <t>度数率</t>
    <rPh sb="0" eb="2">
      <t>ドスウ</t>
    </rPh>
    <rPh sb="2" eb="3">
      <t>リツ</t>
    </rPh>
    <phoneticPr fontId="3"/>
  </si>
  <si>
    <t>強度率</t>
    <rPh sb="0" eb="2">
      <t>キョウド</t>
    </rPh>
    <rPh sb="2" eb="3">
      <t>リツ</t>
    </rPh>
    <phoneticPr fontId="3"/>
  </si>
  <si>
    <t>備考
（障害
等級）</t>
    <rPh sb="0" eb="2">
      <t>ビコウ</t>
    </rPh>
    <rPh sb="4" eb="6">
      <t>ショウガイ</t>
    </rPh>
    <rPh sb="7" eb="9">
      <t>トウキュウ</t>
    </rPh>
    <phoneticPr fontId="3"/>
  </si>
  <si>
    <t>休業（件）</t>
    <rPh sb="0" eb="2">
      <t>キュウギョウ</t>
    </rPh>
    <rPh sb="3" eb="4">
      <t>ケン</t>
    </rPh>
    <phoneticPr fontId="3"/>
  </si>
  <si>
    <t>不休（件）</t>
    <rPh sb="0" eb="2">
      <t>フキュウ</t>
    </rPh>
    <rPh sb="3" eb="4">
      <t>ケン</t>
    </rPh>
    <phoneticPr fontId="3"/>
  </si>
  <si>
    <t>計（件）</t>
    <rPh sb="0" eb="1">
      <t>ケイ</t>
    </rPh>
    <rPh sb="2" eb="3">
      <t>ケン</t>
    </rPh>
    <phoneticPr fontId="3"/>
  </si>
  <si>
    <t>休業</t>
    <rPh sb="0" eb="2">
      <t>キュウギョウ</t>
    </rPh>
    <phoneticPr fontId="3"/>
  </si>
  <si>
    <t>不休</t>
    <rPh sb="0" eb="2">
      <t>フキュウ</t>
    </rPh>
    <phoneticPr fontId="3"/>
  </si>
  <si>
    <t>計</t>
    <rPh sb="0" eb="1">
      <t>ケイ</t>
    </rPh>
    <phoneticPr fontId="3"/>
  </si>
  <si>
    <t>2021/4</t>
    <phoneticPr fontId="3"/>
  </si>
  <si>
    <t>2022/1</t>
    <phoneticPr fontId="3"/>
  </si>
  <si>
    <t>合　計</t>
    <rPh sb="0" eb="1">
      <t>ゴウ</t>
    </rPh>
    <rPh sb="2" eb="3">
      <t>ケイ</t>
    </rPh>
    <phoneticPr fontId="3"/>
  </si>
  <si>
    <t>月平均</t>
    <rPh sb="0" eb="1">
      <t>ツキ</t>
    </rPh>
    <rPh sb="1" eb="2">
      <t>ヒラ</t>
    </rPh>
    <rPh sb="2" eb="3">
      <t>ヒトシ</t>
    </rPh>
    <phoneticPr fontId="3"/>
  </si>
  <si>
    <t>労働災害統計作成基準</t>
    <rPh sb="0" eb="2">
      <t>ロウドウ</t>
    </rPh>
    <rPh sb="2" eb="4">
      <t>サイガイ</t>
    </rPh>
    <rPh sb="4" eb="6">
      <t>トウケイ</t>
    </rPh>
    <rPh sb="6" eb="8">
      <t>サクセイ</t>
    </rPh>
    <rPh sb="8" eb="10">
      <t>キジュン</t>
    </rPh>
    <phoneticPr fontId="3"/>
  </si>
  <si>
    <t>１．労働災害統計に当たっての定義</t>
    <rPh sb="2" eb="4">
      <t>ロウドウ</t>
    </rPh>
    <rPh sb="4" eb="6">
      <t>サイガイ</t>
    </rPh>
    <rPh sb="6" eb="8">
      <t>トウケイ</t>
    </rPh>
    <rPh sb="9" eb="10">
      <t>ア</t>
    </rPh>
    <rPh sb="14" eb="16">
      <t>テイギ</t>
    </rPh>
    <phoneticPr fontId="3"/>
  </si>
  <si>
    <t>１）</t>
    <phoneticPr fontId="3"/>
  </si>
  <si>
    <t>労働者数：</t>
    <phoneticPr fontId="3"/>
  </si>
  <si>
    <t>労災保険加入者数（パートも含む）</t>
    <phoneticPr fontId="3"/>
  </si>
  <si>
    <t>２）</t>
  </si>
  <si>
    <t>労働時間数：</t>
    <phoneticPr fontId="3"/>
  </si>
  <si>
    <t>休日出勤・残業時間を含む、その月の労働者全体の労働時間数を記入ください</t>
    <rPh sb="15" eb="16">
      <t>ツキ</t>
    </rPh>
    <rPh sb="17" eb="20">
      <t>ロウドウシャ</t>
    </rPh>
    <rPh sb="20" eb="22">
      <t>ゼンタイ</t>
    </rPh>
    <rPh sb="23" eb="25">
      <t>ロウドウ</t>
    </rPh>
    <rPh sb="25" eb="27">
      <t>ジカン</t>
    </rPh>
    <rPh sb="27" eb="28">
      <t>スウ</t>
    </rPh>
    <rPh sb="29" eb="31">
      <t>キニュウ</t>
    </rPh>
    <phoneticPr fontId="3"/>
  </si>
  <si>
    <t>３）</t>
  </si>
  <si>
    <t>災害カウント：</t>
    <phoneticPr fontId="3"/>
  </si>
  <si>
    <t>休業、不休災害とし,微傷災害・通勤災害は含めない。（出先での災害は含める）　</t>
    <phoneticPr fontId="3"/>
  </si>
  <si>
    <t>４）</t>
  </si>
  <si>
    <t>報告対象：</t>
  </si>
  <si>
    <t>全社（工場・事務所・営業所を合算）の合計</t>
    <phoneticPr fontId="3"/>
  </si>
  <si>
    <t>５）</t>
  </si>
  <si>
    <t>統計の期間：</t>
  </si>
  <si>
    <t>4月　～　翌3月の1年間</t>
    <phoneticPr fontId="3"/>
  </si>
  <si>
    <t>６）</t>
  </si>
  <si>
    <t>件数の取扱い：</t>
  </si>
  <si>
    <t>1人に対して1件とする。（例；同一災害で2名が被災した場合は2件とする）</t>
    <phoneticPr fontId="3"/>
  </si>
  <si>
    <t>２．統計数値の計算</t>
    <rPh sb="2" eb="4">
      <t>トウケイ</t>
    </rPh>
    <rPh sb="4" eb="6">
      <t>スウチ</t>
    </rPh>
    <rPh sb="7" eb="9">
      <t>ケイサン</t>
    </rPh>
    <phoneticPr fontId="3"/>
  </si>
  <si>
    <t>　　１）　度数率：100万延べ労働時間あたりの労働災害による死傷者数をもって表したもの。</t>
    <rPh sb="5" eb="7">
      <t>ドスウ</t>
    </rPh>
    <rPh sb="7" eb="8">
      <t>リツ</t>
    </rPh>
    <rPh sb="12" eb="13">
      <t>マン</t>
    </rPh>
    <rPh sb="13" eb="14">
      <t>ノ</t>
    </rPh>
    <rPh sb="15" eb="17">
      <t>ロウドウ</t>
    </rPh>
    <rPh sb="17" eb="19">
      <t>ジカン</t>
    </rPh>
    <rPh sb="23" eb="25">
      <t>ロウドウ</t>
    </rPh>
    <rPh sb="25" eb="27">
      <t>サイガイ</t>
    </rPh>
    <rPh sb="30" eb="32">
      <t>シショウ</t>
    </rPh>
    <rPh sb="32" eb="33">
      <t>シャ</t>
    </rPh>
    <rPh sb="33" eb="34">
      <t>スウ</t>
    </rPh>
    <rPh sb="38" eb="39">
      <t>アラワ</t>
    </rPh>
    <phoneticPr fontId="3"/>
  </si>
  <si>
    <t>統計を取った期間中に発生した労働災害による死傷者数（100万倍された）を、同じ期間中に
危険にさらされた全労働者の延べ労働時間数で除した数値で、その計算式は次の通り。</t>
    <rPh sb="0" eb="2">
      <t>トウケイ</t>
    </rPh>
    <rPh sb="3" eb="4">
      <t>ト</t>
    </rPh>
    <rPh sb="6" eb="8">
      <t>キカン</t>
    </rPh>
    <rPh sb="8" eb="9">
      <t>チュウ</t>
    </rPh>
    <rPh sb="10" eb="12">
      <t>ハッセイ</t>
    </rPh>
    <rPh sb="14" eb="16">
      <t>ロウドウ</t>
    </rPh>
    <rPh sb="16" eb="18">
      <t>サイガイ</t>
    </rPh>
    <rPh sb="21" eb="23">
      <t>シショウ</t>
    </rPh>
    <rPh sb="23" eb="24">
      <t>シャ</t>
    </rPh>
    <rPh sb="24" eb="25">
      <t>スウ</t>
    </rPh>
    <rPh sb="29" eb="30">
      <t>マン</t>
    </rPh>
    <rPh sb="30" eb="31">
      <t>バイ</t>
    </rPh>
    <rPh sb="37" eb="38">
      <t>オナ</t>
    </rPh>
    <rPh sb="39" eb="42">
      <t>キカンチュウ</t>
    </rPh>
    <rPh sb="44" eb="46">
      <t>キケン</t>
    </rPh>
    <rPh sb="52" eb="53">
      <t>ゼン</t>
    </rPh>
    <rPh sb="53" eb="56">
      <t>ロウドウシャ</t>
    </rPh>
    <rPh sb="57" eb="58">
      <t>ノ</t>
    </rPh>
    <rPh sb="59" eb="61">
      <t>ロウドウ</t>
    </rPh>
    <rPh sb="61" eb="63">
      <t>ジカン</t>
    </rPh>
    <rPh sb="63" eb="64">
      <t>スウ</t>
    </rPh>
    <rPh sb="65" eb="66">
      <t>ジョ</t>
    </rPh>
    <rPh sb="68" eb="70">
      <t>スウチ</t>
    </rPh>
    <rPh sb="74" eb="76">
      <t>ケイサン</t>
    </rPh>
    <rPh sb="76" eb="77">
      <t>シキ</t>
    </rPh>
    <rPh sb="78" eb="79">
      <t>ツ</t>
    </rPh>
    <rPh sb="80" eb="81">
      <t>トオ</t>
    </rPh>
    <phoneticPr fontId="3"/>
  </si>
  <si>
    <t>度数率　＝</t>
    <rPh sb="0" eb="2">
      <t>ドスウ</t>
    </rPh>
    <rPh sb="2" eb="3">
      <t>リツ</t>
    </rPh>
    <phoneticPr fontId="3"/>
  </si>
  <si>
    <t>　　　労働災害による死傷者数</t>
    <rPh sb="3" eb="5">
      <t>ロウドウ</t>
    </rPh>
    <rPh sb="5" eb="7">
      <t>サイガイ</t>
    </rPh>
    <rPh sb="10" eb="12">
      <t>シショウ</t>
    </rPh>
    <rPh sb="12" eb="13">
      <t>シャ</t>
    </rPh>
    <rPh sb="13" eb="14">
      <t>スウ</t>
    </rPh>
    <phoneticPr fontId="3"/>
  </si>
  <si>
    <t>ｘ　1,000,000</t>
    <phoneticPr fontId="3"/>
  </si>
  <si>
    <t>　　　　　　延べ労働時間数</t>
    <rPh sb="6" eb="7">
      <t>ノ</t>
    </rPh>
    <rPh sb="8" eb="10">
      <t>ロウドウ</t>
    </rPh>
    <rPh sb="10" eb="12">
      <t>ジカン</t>
    </rPh>
    <rPh sb="12" eb="13">
      <t>スウ</t>
    </rPh>
    <phoneticPr fontId="3"/>
  </si>
  <si>
    <t>　　２）　強度率　：　1,000延べ労働時間あたりの労働損失日数をもって災害の重さの程度を表しもの。</t>
    <rPh sb="5" eb="7">
      <t>キョウド</t>
    </rPh>
    <rPh sb="7" eb="8">
      <t>リツ</t>
    </rPh>
    <rPh sb="16" eb="17">
      <t>ノ</t>
    </rPh>
    <rPh sb="18" eb="20">
      <t>ロウドウ</t>
    </rPh>
    <rPh sb="20" eb="22">
      <t>ジカン</t>
    </rPh>
    <rPh sb="26" eb="28">
      <t>ロウドウ</t>
    </rPh>
    <rPh sb="28" eb="30">
      <t>ソンシツ</t>
    </rPh>
    <rPh sb="30" eb="32">
      <t>ニッスウ</t>
    </rPh>
    <rPh sb="36" eb="38">
      <t>サイガイ</t>
    </rPh>
    <rPh sb="39" eb="40">
      <t>オモ</t>
    </rPh>
    <rPh sb="42" eb="44">
      <t>テイド</t>
    </rPh>
    <rPh sb="45" eb="46">
      <t>アラワ</t>
    </rPh>
    <phoneticPr fontId="3"/>
  </si>
  <si>
    <t>統計を取った期間中に発生した労働災害による労働損失日数（1,000倍された）を、同じ期間中に
危険にさらされた全労働者の延べ労働時間数で除した数値で、その計算式は次の通り。</t>
    <rPh sb="0" eb="2">
      <t>トウケイ</t>
    </rPh>
    <rPh sb="3" eb="4">
      <t>ト</t>
    </rPh>
    <rPh sb="6" eb="8">
      <t>キカン</t>
    </rPh>
    <rPh sb="8" eb="9">
      <t>チュウ</t>
    </rPh>
    <rPh sb="10" eb="12">
      <t>ハッセイ</t>
    </rPh>
    <rPh sb="14" eb="16">
      <t>ロウドウ</t>
    </rPh>
    <rPh sb="16" eb="18">
      <t>サイガイ</t>
    </rPh>
    <rPh sb="21" eb="23">
      <t>ロウドウ</t>
    </rPh>
    <rPh sb="23" eb="25">
      <t>ソンシツ</t>
    </rPh>
    <rPh sb="25" eb="27">
      <t>ニッスウ</t>
    </rPh>
    <rPh sb="33" eb="34">
      <t>バイ</t>
    </rPh>
    <rPh sb="40" eb="41">
      <t>オナ</t>
    </rPh>
    <rPh sb="42" eb="45">
      <t>キカンチュウ</t>
    </rPh>
    <rPh sb="47" eb="49">
      <t>キケン</t>
    </rPh>
    <rPh sb="55" eb="56">
      <t>ゼン</t>
    </rPh>
    <rPh sb="56" eb="59">
      <t>ロウドウシャ</t>
    </rPh>
    <rPh sb="60" eb="61">
      <t>ノ</t>
    </rPh>
    <rPh sb="62" eb="64">
      <t>ロウドウ</t>
    </rPh>
    <rPh sb="64" eb="66">
      <t>ジカン</t>
    </rPh>
    <rPh sb="66" eb="67">
      <t>スウ</t>
    </rPh>
    <rPh sb="68" eb="69">
      <t>ジョ</t>
    </rPh>
    <rPh sb="71" eb="73">
      <t>スウチ</t>
    </rPh>
    <rPh sb="77" eb="79">
      <t>ケイサン</t>
    </rPh>
    <rPh sb="79" eb="80">
      <t>シキ</t>
    </rPh>
    <rPh sb="81" eb="82">
      <t>ツ</t>
    </rPh>
    <rPh sb="83" eb="84">
      <t>トオ</t>
    </rPh>
    <phoneticPr fontId="3"/>
  </si>
  <si>
    <t>強度率　＝</t>
    <rPh sb="0" eb="2">
      <t>キョウド</t>
    </rPh>
    <rPh sb="2" eb="3">
      <t>リツ</t>
    </rPh>
    <phoneticPr fontId="3"/>
  </si>
  <si>
    <t>労働損失日数</t>
    <rPh sb="0" eb="2">
      <t>ロウドウ</t>
    </rPh>
    <rPh sb="2" eb="4">
      <t>ソンシツ</t>
    </rPh>
    <rPh sb="4" eb="6">
      <t>ニッスウ</t>
    </rPh>
    <phoneticPr fontId="3"/>
  </si>
  <si>
    <t>ｘ　1,000</t>
    <phoneticPr fontId="3"/>
  </si>
  <si>
    <t>延べ労働時間数</t>
    <rPh sb="0" eb="1">
      <t>ノ</t>
    </rPh>
    <rPh sb="2" eb="4">
      <t>ロウドウ</t>
    </rPh>
    <rPh sb="4" eb="6">
      <t>ジカン</t>
    </rPh>
    <rPh sb="6" eb="7">
      <t>スウ</t>
    </rPh>
    <phoneticPr fontId="3"/>
  </si>
  <si>
    <t>（５）事業所･工場からのＶＯＣ排出抑制自主計画</t>
    <rPh sb="3" eb="6">
      <t>ジギョウショ</t>
    </rPh>
    <rPh sb="7" eb="9">
      <t>コウジョウ</t>
    </rPh>
    <rPh sb="15" eb="17">
      <t>ハイシュツ</t>
    </rPh>
    <rPh sb="17" eb="19">
      <t>ヨクセイ</t>
    </rPh>
    <rPh sb="19" eb="21">
      <t>ジシュ</t>
    </rPh>
    <rPh sb="21" eb="23">
      <t>ケイカク</t>
    </rPh>
    <phoneticPr fontId="3"/>
  </si>
  <si>
    <t>ご返送用紙</t>
    <rPh sb="1" eb="5">
      <t>ヘンソウヨウシ</t>
    </rPh>
    <phoneticPr fontId="3"/>
  </si>
  <si>
    <t>作成日</t>
    <rPh sb="0" eb="2">
      <t>サクセイ</t>
    </rPh>
    <rPh sb="2" eb="3">
      <t>ヒ</t>
    </rPh>
    <phoneticPr fontId="3"/>
  </si>
  <si>
    <t>2022年　　月　　　日</t>
    <rPh sb="4" eb="5">
      <t>ネン</t>
    </rPh>
    <rPh sb="7" eb="8">
      <t>ツキ</t>
    </rPh>
    <rPh sb="11" eb="12">
      <t>ニチ</t>
    </rPh>
    <phoneticPr fontId="3"/>
  </si>
  <si>
    <t>会社名</t>
    <rPh sb="0" eb="2">
      <t>カイシャ</t>
    </rPh>
    <rPh sb="2" eb="3">
      <t>メイ</t>
    </rPh>
    <phoneticPr fontId="3"/>
  </si>
  <si>
    <t>所属部署</t>
    <rPh sb="0" eb="2">
      <t>ショゾク</t>
    </rPh>
    <rPh sb="2" eb="4">
      <t>ブショ</t>
    </rPh>
    <phoneticPr fontId="3"/>
  </si>
  <si>
    <t>作成者名</t>
    <rPh sb="0" eb="2">
      <t>サクセイ</t>
    </rPh>
    <rPh sb="2" eb="3">
      <t>シャ</t>
    </rPh>
    <rPh sb="3" eb="4">
      <t>メイ</t>
    </rPh>
    <phoneticPr fontId="3"/>
  </si>
  <si>
    <t>ＴＥＬ/ＦＡＸ</t>
    <phoneticPr fontId="3"/>
  </si>
  <si>
    <t>改正大気汚染防止法が、平成１８年４月１日に施行されました。法規制と自主的取組のベストミックスでの排出抑制です。</t>
    <rPh sb="0" eb="2">
      <t>カイセイ</t>
    </rPh>
    <rPh sb="2" eb="4">
      <t>タイキ</t>
    </rPh>
    <rPh sb="4" eb="6">
      <t>オセン</t>
    </rPh>
    <rPh sb="6" eb="9">
      <t>ボウシホウ</t>
    </rPh>
    <rPh sb="11" eb="13">
      <t>ヘイセイ</t>
    </rPh>
    <rPh sb="15" eb="16">
      <t>ネン</t>
    </rPh>
    <rPh sb="17" eb="18">
      <t>ガツ</t>
    </rPh>
    <rPh sb="19" eb="20">
      <t>ヒ</t>
    </rPh>
    <rPh sb="21" eb="23">
      <t>シコウ</t>
    </rPh>
    <rPh sb="29" eb="30">
      <t>ホウ</t>
    </rPh>
    <rPh sb="30" eb="32">
      <t>キセイ</t>
    </rPh>
    <rPh sb="33" eb="35">
      <t>ジシュ</t>
    </rPh>
    <rPh sb="35" eb="36">
      <t>テキ</t>
    </rPh>
    <rPh sb="36" eb="38">
      <t>トリクミ</t>
    </rPh>
    <rPh sb="48" eb="50">
      <t>ハイシュツ</t>
    </rPh>
    <rPh sb="50" eb="52">
      <t>ヨクセイ</t>
    </rPh>
    <phoneticPr fontId="3"/>
  </si>
  <si>
    <t>日本塗料工業会としましても、平成１５年度からの毎年、経済産業省に「事業所・工場からのＶＯＣ排出抑制自主行動推進状況」を提出しております。</t>
    <rPh sb="0" eb="2">
      <t>ニホン</t>
    </rPh>
    <rPh sb="2" eb="4">
      <t>トリョウ</t>
    </rPh>
    <rPh sb="4" eb="7">
      <t>コウギョウカイ</t>
    </rPh>
    <rPh sb="14" eb="16">
      <t>ヘイセイ</t>
    </rPh>
    <rPh sb="18" eb="20">
      <t>ネンド</t>
    </rPh>
    <rPh sb="23" eb="25">
      <t>マイトシ</t>
    </rPh>
    <rPh sb="26" eb="28">
      <t>ケイザイ</t>
    </rPh>
    <rPh sb="28" eb="31">
      <t>サンギョウショウ</t>
    </rPh>
    <rPh sb="33" eb="36">
      <t>ジギョウショ</t>
    </rPh>
    <rPh sb="37" eb="39">
      <t>コウジョウ</t>
    </rPh>
    <rPh sb="45" eb="47">
      <t>ハイシュツ</t>
    </rPh>
    <rPh sb="47" eb="49">
      <t>ヨクセイ</t>
    </rPh>
    <rPh sb="49" eb="51">
      <t>ジシュ</t>
    </rPh>
    <rPh sb="51" eb="53">
      <t>コウドウ</t>
    </rPh>
    <rPh sb="53" eb="55">
      <t>スイシン</t>
    </rPh>
    <rPh sb="55" eb="57">
      <t>ジョウキョウ</t>
    </rPh>
    <rPh sb="59" eb="61">
      <t>テイシュツ</t>
    </rPh>
    <phoneticPr fontId="3"/>
  </si>
  <si>
    <t>会員会社に於かれましても、既に個社の事業所・工場からのＶＯＣ排出抑制計画を作成し取組んで頂いていると思います。</t>
    <rPh sb="0" eb="2">
      <t>カイイン</t>
    </rPh>
    <rPh sb="2" eb="4">
      <t>カイシャ</t>
    </rPh>
    <rPh sb="5" eb="6">
      <t>オ</t>
    </rPh>
    <rPh sb="13" eb="14">
      <t>スデ</t>
    </rPh>
    <rPh sb="15" eb="16">
      <t>コ</t>
    </rPh>
    <rPh sb="16" eb="17">
      <t>シャ</t>
    </rPh>
    <rPh sb="18" eb="20">
      <t>ジギョウ</t>
    </rPh>
    <rPh sb="20" eb="21">
      <t>ショ</t>
    </rPh>
    <rPh sb="22" eb="24">
      <t>コウジョウ</t>
    </rPh>
    <rPh sb="30" eb="32">
      <t>ハイシュツ</t>
    </rPh>
    <rPh sb="32" eb="34">
      <t>ヨクセイ</t>
    </rPh>
    <rPh sb="34" eb="36">
      <t>ケイカク</t>
    </rPh>
    <rPh sb="37" eb="39">
      <t>サクセイ</t>
    </rPh>
    <rPh sb="40" eb="42">
      <t>トリク</t>
    </rPh>
    <rPh sb="44" eb="45">
      <t>イタダ</t>
    </rPh>
    <rPh sb="50" eb="51">
      <t>オモ</t>
    </rPh>
    <phoneticPr fontId="3"/>
  </si>
  <si>
    <t>本年も塗料工業会の推進状況を確認し経済産業省に報告する必要がありますので調査にご協力お願いします。</t>
    <rPh sb="0" eb="2">
      <t>ホンネン</t>
    </rPh>
    <rPh sb="3" eb="5">
      <t>トリョウ</t>
    </rPh>
    <rPh sb="5" eb="8">
      <t>コウギョウカイ</t>
    </rPh>
    <rPh sb="9" eb="11">
      <t>スイシン</t>
    </rPh>
    <rPh sb="11" eb="13">
      <t>ジョウキョウ</t>
    </rPh>
    <rPh sb="14" eb="16">
      <t>カクニン</t>
    </rPh>
    <rPh sb="17" eb="19">
      <t>ケイザイ</t>
    </rPh>
    <rPh sb="19" eb="22">
      <t>サンギョウショウ</t>
    </rPh>
    <rPh sb="23" eb="25">
      <t>ホウコク</t>
    </rPh>
    <rPh sb="27" eb="29">
      <t>ヒツヨウ</t>
    </rPh>
    <rPh sb="36" eb="38">
      <t>チョウサ</t>
    </rPh>
    <rPh sb="40" eb="42">
      <t>キョウリョク</t>
    </rPh>
    <rPh sb="43" eb="44">
      <t>ネガ</t>
    </rPh>
    <phoneticPr fontId="3"/>
  </si>
  <si>
    <t>１．実績と自主計画</t>
    <rPh sb="2" eb="4">
      <t>ジッセキ</t>
    </rPh>
    <rPh sb="5" eb="7">
      <t>ジシュ</t>
    </rPh>
    <rPh sb="7" eb="9">
      <t>ケイカク</t>
    </rPh>
    <phoneticPr fontId="3"/>
  </si>
  <si>
    <t>事業所･工場</t>
    <rPh sb="0" eb="3">
      <t>ジギョウショ</t>
    </rPh>
    <rPh sb="4" eb="6">
      <t>コウジョウ</t>
    </rPh>
    <phoneticPr fontId="3"/>
  </si>
  <si>
    <t>所在地　（都道府県）</t>
    <rPh sb="0" eb="3">
      <t>ショザイチ</t>
    </rPh>
    <rPh sb="5" eb="9">
      <t>トドウフケン</t>
    </rPh>
    <phoneticPr fontId="3"/>
  </si>
  <si>
    <t>ＶＯＣ関係</t>
    <rPh sb="3" eb="5">
      <t>カンケイ</t>
    </rPh>
    <phoneticPr fontId="3"/>
  </si>
  <si>
    <t>基準年推計値</t>
    <rPh sb="0" eb="2">
      <t>キジュン</t>
    </rPh>
    <rPh sb="2" eb="3">
      <t>ネン</t>
    </rPh>
    <rPh sb="3" eb="6">
      <t>スイケイチ</t>
    </rPh>
    <phoneticPr fontId="3"/>
  </si>
  <si>
    <t>実績値</t>
    <rPh sb="0" eb="2">
      <t>ジッセキ</t>
    </rPh>
    <rPh sb="2" eb="3">
      <t>チ</t>
    </rPh>
    <phoneticPr fontId="3"/>
  </si>
  <si>
    <t>抑制目標値</t>
    <rPh sb="0" eb="2">
      <t>ヨクセイ</t>
    </rPh>
    <rPh sb="2" eb="4">
      <t>モクヒョウ</t>
    </rPh>
    <rPh sb="4" eb="5">
      <t>チ</t>
    </rPh>
    <phoneticPr fontId="3"/>
  </si>
  <si>
    <t>名　称</t>
    <rPh sb="0" eb="1">
      <t>ナ</t>
    </rPh>
    <rPh sb="2" eb="3">
      <t>ショウ</t>
    </rPh>
    <phoneticPr fontId="3"/>
  </si>
  <si>
    <t>項　目</t>
    <rPh sb="0" eb="1">
      <t>コウ</t>
    </rPh>
    <rPh sb="2" eb="3">
      <t>メ</t>
    </rPh>
    <phoneticPr fontId="3"/>
  </si>
  <si>
    <t>平成12(2000)年度</t>
    <rPh sb="0" eb="2">
      <t>ヘイセイ</t>
    </rPh>
    <rPh sb="10" eb="11">
      <t>ネン</t>
    </rPh>
    <rPh sb="11" eb="12">
      <t>ド</t>
    </rPh>
    <phoneticPr fontId="3"/>
  </si>
  <si>
    <t>2020年度</t>
    <rPh sb="4" eb="6">
      <t>ネンド</t>
    </rPh>
    <phoneticPr fontId="3"/>
  </si>
  <si>
    <t>2021年度</t>
    <rPh sb="4" eb="5">
      <t>ネン</t>
    </rPh>
    <rPh sb="5" eb="6">
      <t>ド</t>
    </rPh>
    <phoneticPr fontId="3"/>
  </si>
  <si>
    <t>2022年度</t>
    <rPh sb="4" eb="5">
      <t>ネン</t>
    </rPh>
    <rPh sb="5" eb="6">
      <t>ド</t>
    </rPh>
    <phoneticPr fontId="3"/>
  </si>
  <si>
    <t>使用量（ｔ）</t>
    <rPh sb="0" eb="3">
      <t>シヨウリョウ</t>
    </rPh>
    <phoneticPr fontId="3"/>
  </si>
  <si>
    <t>排出量（ｔ）</t>
    <rPh sb="0" eb="2">
      <t>ハイシュツ</t>
    </rPh>
    <rPh sb="2" eb="3">
      <t>リョウ</t>
    </rPh>
    <phoneticPr fontId="3"/>
  </si>
  <si>
    <t>削減率（％）</t>
    <rPh sb="0" eb="2">
      <t>サクゲン</t>
    </rPh>
    <rPh sb="2" eb="3">
      <t>リツ</t>
    </rPh>
    <phoneticPr fontId="3"/>
  </si>
  <si>
    <t>２．主なＶＯＣ排出状況</t>
    <rPh sb="2" eb="3">
      <t>オモ</t>
    </rPh>
    <rPh sb="7" eb="9">
      <t>ハイシュツ</t>
    </rPh>
    <rPh sb="9" eb="11">
      <t>ジョウキョウ</t>
    </rPh>
    <phoneticPr fontId="3"/>
  </si>
  <si>
    <t>ＶＯＣ物質名</t>
    <rPh sb="3" eb="4">
      <t>ブツ</t>
    </rPh>
    <rPh sb="4" eb="5">
      <t>シツ</t>
    </rPh>
    <rPh sb="5" eb="6">
      <t>メイ</t>
    </rPh>
    <phoneticPr fontId="3"/>
  </si>
  <si>
    <t>推計値（Kｇ）</t>
    <rPh sb="0" eb="3">
      <t>スイケイチ</t>
    </rPh>
    <phoneticPr fontId="3"/>
  </si>
  <si>
    <t>実績値(Kｇ)</t>
    <rPh sb="0" eb="2">
      <t>ジッセキ</t>
    </rPh>
    <rPh sb="2" eb="3">
      <t>チ</t>
    </rPh>
    <phoneticPr fontId="3"/>
  </si>
  <si>
    <t>目標値(Kg）</t>
    <rPh sb="0" eb="3">
      <t>モクヒョウチ</t>
    </rPh>
    <phoneticPr fontId="3"/>
  </si>
  <si>
    <t>2019年度</t>
    <rPh sb="4" eb="6">
      <t>ネンド</t>
    </rPh>
    <phoneticPr fontId="3"/>
  </si>
  <si>
    <t>2020年度</t>
    <rPh sb="4" eb="5">
      <t>ネン</t>
    </rPh>
    <rPh sb="5" eb="6">
      <t>ド</t>
    </rPh>
    <phoneticPr fontId="3"/>
  </si>
  <si>
    <t>トルエン</t>
    <phoneticPr fontId="3"/>
  </si>
  <si>
    <t>キシレン</t>
    <phoneticPr fontId="3"/>
  </si>
  <si>
    <t>エチルベンゼン</t>
    <phoneticPr fontId="3"/>
  </si>
  <si>
    <t>ブタノール</t>
    <phoneticPr fontId="3"/>
  </si>
  <si>
    <t>イソプロピルアルコール</t>
    <phoneticPr fontId="3"/>
  </si>
  <si>
    <t>３．具体的な排出抑制対策</t>
    <rPh sb="2" eb="5">
      <t>グタイテキ</t>
    </rPh>
    <rPh sb="6" eb="8">
      <t>ハイシュツ</t>
    </rPh>
    <rPh sb="8" eb="10">
      <t>ヨクセイ</t>
    </rPh>
    <rPh sb="10" eb="12">
      <t>タイサク</t>
    </rPh>
    <phoneticPr fontId="3"/>
  </si>
  <si>
    <t>対策手法</t>
    <rPh sb="0" eb="2">
      <t>タイサク</t>
    </rPh>
    <rPh sb="2" eb="4">
      <t>シュホウ</t>
    </rPh>
    <phoneticPr fontId="3"/>
  </si>
  <si>
    <t>導入時期</t>
    <rPh sb="0" eb="2">
      <t>ドウニュウ</t>
    </rPh>
    <rPh sb="2" eb="4">
      <t>ジキ</t>
    </rPh>
    <phoneticPr fontId="3"/>
  </si>
  <si>
    <t>投資金額（千円）</t>
    <rPh sb="0" eb="2">
      <t>トウシ</t>
    </rPh>
    <rPh sb="2" eb="4">
      <t>キンガク</t>
    </rPh>
    <rPh sb="5" eb="7">
      <t>センエン</t>
    </rPh>
    <phoneticPr fontId="3"/>
  </si>
  <si>
    <t>効 　果</t>
    <rPh sb="0" eb="1">
      <t>コウ</t>
    </rPh>
    <rPh sb="3" eb="4">
      <t>ハタシ</t>
    </rPh>
    <phoneticPr fontId="3"/>
  </si>
  <si>
    <t>※トルエン、キシレンやｎーブタノールなど８品種以外の溶剤の排出量が分かれば記入してください。</t>
    <rPh sb="21" eb="23">
      <t>ヒンシュ</t>
    </rPh>
    <rPh sb="23" eb="25">
      <t>イガイ</t>
    </rPh>
    <rPh sb="26" eb="28">
      <t>ヨウザイ</t>
    </rPh>
    <rPh sb="29" eb="31">
      <t>ハイシュツ</t>
    </rPh>
    <rPh sb="31" eb="32">
      <t>リョウ</t>
    </rPh>
    <rPh sb="33" eb="34">
      <t>ワ</t>
    </rPh>
    <rPh sb="37" eb="39">
      <t>キニュウ</t>
    </rPh>
    <phoneticPr fontId="3"/>
  </si>
  <si>
    <t>　　把握できていない場合は、事務局で補正します。</t>
    <rPh sb="2" eb="4">
      <t>ハアク</t>
    </rPh>
    <rPh sb="10" eb="12">
      <t>バアイ</t>
    </rPh>
    <rPh sb="14" eb="17">
      <t>ジムキョク</t>
    </rPh>
    <rPh sb="18" eb="20">
      <t>ホセイ</t>
    </rPh>
    <phoneticPr fontId="3"/>
  </si>
  <si>
    <t>※コメントがございましたらご自由にご記入下さい。</t>
    <rPh sb="14" eb="16">
      <t>ジユウ</t>
    </rPh>
    <rPh sb="18" eb="20">
      <t>キニュウ</t>
    </rPh>
    <rPh sb="20" eb="21">
      <t>クダ</t>
    </rPh>
    <phoneticPr fontId="3"/>
  </si>
  <si>
    <t>2021 年度実績</t>
    <rPh sb="5" eb="7">
      <t>ネンド</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</si>
</sst>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0;"/>
    <numFmt numFmtId="178" formatCode="0.0_);[Red]\(0.0\)"/>
    <numFmt numFmtId="179" formatCode="0.0_ "/>
    <numFmt numFmtId="180" formatCode="#,##0_);[Red]\(#,##0\)"/>
    <numFmt numFmtId="181" formatCode="#,##0.0_);[Red]\(#,##0.0\)"/>
    <numFmt numFmtId="182" formatCode="0_);[Red]\(0\)"/>
    <numFmt numFmtId="183" formatCode="0.00_);[Red]\(0.00\)"/>
  </numFmts>
  <fonts count="32">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b/>
      <sz val="11"/>
      <name val="ＭＳ Ｐゴシック"/>
      <family val="3"/>
      <charset val="128"/>
    </font>
    <font>
      <sz val="10"/>
      <name val="ＭＳ Ｐゴシック"/>
      <family val="3"/>
      <charset val="128"/>
    </font>
    <font>
      <sz val="9"/>
      <name val="ＭＳ Ｐゴシック"/>
      <family val="3"/>
      <charset val="128"/>
    </font>
    <font>
      <b/>
      <sz val="16"/>
      <name val="ＭＳ Ｐゴシック"/>
      <family val="3"/>
      <charset val="128"/>
    </font>
    <font>
      <u/>
      <sz val="11"/>
      <name val="ＭＳ Ｐゴシック"/>
      <family val="3"/>
      <charset val="128"/>
    </font>
    <font>
      <sz val="12"/>
      <name val="ＭＳ Ｐゴシック"/>
      <family val="3"/>
      <charset val="128"/>
    </font>
    <font>
      <vertAlign val="superscript"/>
      <sz val="10"/>
      <name val="ＭＳ Ｐゴシック"/>
      <family val="3"/>
      <charset val="128"/>
    </font>
    <font>
      <sz val="11"/>
      <name val="ＭＳ Ｐ明朝"/>
      <family val="1"/>
      <charset val="128"/>
    </font>
    <font>
      <b/>
      <sz val="14"/>
      <name val="HGPｺﾞｼｯｸE"/>
      <family val="3"/>
      <charset val="128"/>
    </font>
    <font>
      <b/>
      <sz val="11"/>
      <name val="HGPｺﾞｼｯｸE"/>
      <family val="3"/>
      <charset val="128"/>
    </font>
    <font>
      <sz val="12"/>
      <color indexed="10"/>
      <name val="ＭＳ Ｐゴシック"/>
      <family val="3"/>
      <charset val="128"/>
    </font>
    <font>
      <sz val="11"/>
      <color indexed="10"/>
      <name val="ＭＳ Ｐゴシック"/>
      <family val="3"/>
      <charset val="128"/>
    </font>
    <font>
      <sz val="14"/>
      <name val="ＭＳ Ｐゴシック"/>
      <family val="3"/>
      <charset val="128"/>
    </font>
    <font>
      <b/>
      <sz val="9"/>
      <name val="ＭＳ Ｐゴシック"/>
      <family val="3"/>
      <charset val="128"/>
    </font>
    <font>
      <sz val="16"/>
      <name val="ＭＳ Ｐゴシック"/>
      <family val="3"/>
      <charset val="128"/>
    </font>
    <font>
      <b/>
      <sz val="12"/>
      <name val="ＭＳ Ｐゴシック"/>
      <family val="3"/>
      <charset val="128"/>
    </font>
    <font>
      <b/>
      <u/>
      <sz val="11"/>
      <color indexed="10"/>
      <name val="ＭＳ Ｐゴシック"/>
      <family val="3"/>
      <charset val="128"/>
    </font>
    <font>
      <b/>
      <sz val="11"/>
      <color indexed="10"/>
      <name val="ＭＳ Ｐゴシック"/>
      <family val="3"/>
      <charset val="128"/>
    </font>
    <font>
      <b/>
      <sz val="10"/>
      <color indexed="10"/>
      <name val="ＭＳ Ｐゴシック"/>
      <family val="3"/>
      <charset val="128"/>
    </font>
    <font>
      <b/>
      <sz val="11.5"/>
      <name val="ＭＳ Ｐゴシック"/>
      <family val="3"/>
      <charset val="128"/>
    </font>
    <font>
      <b/>
      <sz val="11"/>
      <color rgb="FFFF0000"/>
      <name val="ＭＳ Ｐゴシック"/>
      <family val="3"/>
      <charset val="128"/>
    </font>
    <font>
      <sz val="10"/>
      <color rgb="FFFF0000"/>
      <name val="ＭＳ Ｐゴシック"/>
      <family val="3"/>
      <charset val="128"/>
    </font>
    <font>
      <sz val="9"/>
      <color indexed="81"/>
      <name val="MS P ゴシック"/>
      <family val="3"/>
      <charset val="128"/>
    </font>
    <font>
      <b/>
      <sz val="9"/>
      <color indexed="81"/>
      <name val="MS P ゴシック"/>
      <family val="3"/>
      <charset val="128"/>
    </font>
    <font>
      <b/>
      <sz val="10"/>
      <color rgb="FFFF0000"/>
      <name val="ＭＳ Ｐゴシック"/>
      <family val="3"/>
      <charset val="128"/>
    </font>
    <font>
      <b/>
      <vertAlign val="superscript"/>
      <sz val="10"/>
      <color rgb="FFFF0000"/>
      <name val="ＭＳ Ｐゴシック"/>
      <family val="3"/>
      <charset val="128"/>
    </font>
    <font>
      <b/>
      <sz val="9"/>
      <color indexed="10"/>
      <name val="MS P ゴシック"/>
      <family val="3"/>
      <charset val="128"/>
    </font>
  </fonts>
  <fills count="7">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rgb="FFFFFF00"/>
        <bgColor indexed="64"/>
      </patternFill>
    </fill>
    <fill>
      <patternFill patternType="solid">
        <fgColor theme="9" tint="0.79998168889431442"/>
        <bgColor indexed="64"/>
      </patternFill>
    </fill>
    <fill>
      <patternFill patternType="solid">
        <fgColor theme="0" tint="-0.499984740745262"/>
        <bgColor indexed="64"/>
      </patternFill>
    </fill>
  </fills>
  <borders count="101">
    <border>
      <left/>
      <right/>
      <top/>
      <bottom/>
      <diagonal/>
    </border>
    <border>
      <left/>
      <right/>
      <top style="double">
        <color indexed="64"/>
      </top>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style="medium">
        <color indexed="64"/>
      </bottom>
      <diagonal/>
    </border>
    <border>
      <left/>
      <right/>
      <top style="thin">
        <color indexed="64"/>
      </top>
      <bottom/>
      <diagonal/>
    </border>
    <border>
      <left/>
      <right/>
      <top style="thin">
        <color indexed="64"/>
      </top>
      <bottom style="medium">
        <color indexed="64"/>
      </bottom>
      <diagonal/>
    </border>
    <border>
      <left style="dotted">
        <color indexed="64"/>
      </left>
      <right/>
      <top style="medium">
        <color indexed="64"/>
      </top>
      <bottom style="thin">
        <color indexed="64"/>
      </bottom>
      <diagonal/>
    </border>
    <border>
      <left style="dotted">
        <color indexed="64"/>
      </left>
      <right/>
      <top style="thin">
        <color indexed="64"/>
      </top>
      <bottom style="thin">
        <color indexed="64"/>
      </bottom>
      <diagonal/>
    </border>
    <border>
      <left style="dotted">
        <color indexed="64"/>
      </left>
      <right/>
      <top style="thin">
        <color indexed="64"/>
      </top>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top style="dotted">
        <color indexed="64"/>
      </top>
      <bottom/>
      <diagonal/>
    </border>
    <border>
      <left style="medium">
        <color indexed="64"/>
      </left>
      <right style="thin">
        <color indexed="64"/>
      </right>
      <top style="dotted">
        <color indexed="64"/>
      </top>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dotted">
        <color indexed="64"/>
      </left>
      <right style="medium">
        <color indexed="64"/>
      </right>
      <top style="thin">
        <color indexed="64"/>
      </top>
      <bottom style="thin">
        <color indexed="64"/>
      </bottom>
      <diagonal/>
    </border>
    <border>
      <left style="dotted">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indexed="64"/>
      </left>
      <right style="thin">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style="medium">
        <color indexed="64"/>
      </right>
      <top/>
      <bottom/>
      <diagonal/>
    </border>
    <border>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thin">
        <color indexed="64"/>
      </left>
      <right style="dotted">
        <color indexed="64"/>
      </right>
      <top/>
      <bottom style="medium">
        <color indexed="64"/>
      </bottom>
      <diagonal/>
    </border>
    <border>
      <left style="dotted">
        <color indexed="64"/>
      </left>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s>
  <cellStyleXfs count="2">
    <xf numFmtId="0" fontId="0" fillId="0" borderId="0"/>
    <xf numFmtId="38" fontId="2" fillId="0" borderId="0" applyFont="0" applyFill="0" applyBorder="0" applyAlignment="0" applyProtection="0"/>
  </cellStyleXfs>
  <cellXfs count="493">
    <xf numFmtId="0" fontId="0" fillId="0" borderId="0" xfId="0"/>
    <xf numFmtId="0" fontId="0" fillId="0" borderId="0" xfId="0" applyAlignment="1">
      <alignment horizontal="center"/>
    </xf>
    <xf numFmtId="0" fontId="4" fillId="0" borderId="0" xfId="0" applyFont="1"/>
    <xf numFmtId="0" fontId="0" fillId="0" borderId="0" xfId="0" applyProtection="1">
      <protection locked="0"/>
    </xf>
    <xf numFmtId="0" fontId="5" fillId="0" borderId="0" xfId="0" applyFont="1" applyAlignment="1">
      <alignment horizontal="right"/>
    </xf>
    <xf numFmtId="0" fontId="0" fillId="0" borderId="0" xfId="0" applyAlignment="1" applyProtection="1">
      <alignment horizontal="right"/>
      <protection locked="0"/>
    </xf>
    <xf numFmtId="0" fontId="0" fillId="0" borderId="0" xfId="0" applyAlignment="1" applyProtection="1">
      <alignment horizontal="left"/>
      <protection locked="0"/>
    </xf>
    <xf numFmtId="0" fontId="5" fillId="0" borderId="0" xfId="0" applyFont="1"/>
    <xf numFmtId="0" fontId="10" fillId="0" borderId="0" xfId="0" applyFont="1"/>
    <xf numFmtId="0" fontId="17" fillId="0" borderId="0" xfId="0" applyFont="1"/>
    <xf numFmtId="0" fontId="5" fillId="0" borderId="54" xfId="0" applyFont="1" applyBorder="1" applyAlignment="1">
      <alignment horizontal="center" vertical="center"/>
    </xf>
    <xf numFmtId="0" fontId="10" fillId="0" borderId="54" xfId="0" applyFont="1" applyBorder="1"/>
    <xf numFmtId="0" fontId="8" fillId="0" borderId="0" xfId="0" applyFont="1"/>
    <xf numFmtId="0" fontId="10" fillId="0" borderId="47" xfId="0" applyFont="1" applyBorder="1" applyAlignment="1">
      <alignment vertical="center"/>
    </xf>
    <xf numFmtId="0" fontId="10" fillId="0" borderId="22" xfId="0" applyFont="1" applyBorder="1" applyAlignment="1">
      <alignment vertical="center"/>
    </xf>
    <xf numFmtId="0" fontId="10" fillId="0" borderId="34" xfId="0" applyFont="1" applyBorder="1" applyAlignment="1">
      <alignment vertical="center"/>
    </xf>
    <xf numFmtId="0" fontId="10" fillId="0" borderId="31" xfId="0" applyFont="1" applyBorder="1" applyAlignment="1">
      <alignment vertical="center"/>
    </xf>
    <xf numFmtId="0" fontId="10" fillId="0" borderId="56" xfId="0" applyFont="1" applyBorder="1" applyAlignment="1">
      <alignment vertical="center"/>
    </xf>
    <xf numFmtId="0" fontId="10" fillId="0" borderId="7" xfId="0" applyFont="1" applyBorder="1" applyAlignment="1">
      <alignment vertical="center"/>
    </xf>
    <xf numFmtId="0" fontId="10" fillId="0" borderId="57" xfId="0" applyFont="1" applyBorder="1" applyAlignment="1">
      <alignment vertical="center"/>
    </xf>
    <xf numFmtId="0" fontId="10" fillId="0" borderId="58" xfId="0" applyFont="1" applyBorder="1" applyAlignment="1">
      <alignment vertical="center"/>
    </xf>
    <xf numFmtId="0" fontId="10" fillId="0" borderId="32" xfId="0" applyFont="1" applyBorder="1" applyAlignment="1">
      <alignment vertical="center"/>
    </xf>
    <xf numFmtId="0" fontId="10" fillId="0" borderId="29" xfId="0" applyFont="1" applyBorder="1" applyAlignment="1">
      <alignment vertical="center"/>
    </xf>
    <xf numFmtId="0" fontId="10" fillId="0" borderId="30" xfId="0" applyFont="1" applyBorder="1" applyAlignment="1">
      <alignment vertical="center"/>
    </xf>
    <xf numFmtId="0" fontId="10" fillId="0" borderId="33" xfId="0" applyFont="1" applyBorder="1" applyAlignment="1">
      <alignment vertical="center"/>
    </xf>
    <xf numFmtId="0" fontId="10" fillId="0" borderId="62" xfId="0" applyFont="1" applyBorder="1" applyAlignment="1">
      <alignment vertical="center"/>
    </xf>
    <xf numFmtId="0" fontId="10" fillId="0" borderId="63" xfId="0" applyFont="1" applyBorder="1" applyAlignment="1">
      <alignment vertical="center"/>
    </xf>
    <xf numFmtId="0" fontId="10" fillId="0" borderId="64" xfId="0" applyFont="1" applyBorder="1" applyAlignment="1">
      <alignment vertical="center"/>
    </xf>
    <xf numFmtId="0" fontId="20" fillId="0" borderId="0" xfId="0" applyFont="1"/>
    <xf numFmtId="0" fontId="10" fillId="0" borderId="0" xfId="0" applyFont="1" applyAlignment="1">
      <alignment vertical="center"/>
    </xf>
    <xf numFmtId="0" fontId="20" fillId="0" borderId="62" xfId="0" applyFont="1" applyBorder="1" applyAlignment="1">
      <alignment horizontal="center" vertical="center"/>
    </xf>
    <xf numFmtId="0" fontId="20" fillId="0" borderId="63" xfId="0" applyFont="1" applyBorder="1" applyAlignment="1">
      <alignment horizontal="center" vertical="center"/>
    </xf>
    <xf numFmtId="0" fontId="20" fillId="0" borderId="64" xfId="0" applyFont="1" applyBorder="1" applyAlignment="1">
      <alignment horizontal="center" vertical="center"/>
    </xf>
    <xf numFmtId="0" fontId="20" fillId="0" borderId="54" xfId="0" applyFont="1" applyBorder="1"/>
    <xf numFmtId="0" fontId="20" fillId="0" borderId="54" xfId="0" applyFont="1" applyBorder="1" applyAlignment="1">
      <alignment horizontal="center" vertical="center" shrinkToFit="1"/>
    </xf>
    <xf numFmtId="180" fontId="0" fillId="0" borderId="0" xfId="0" applyNumberFormat="1" applyAlignment="1" applyProtection="1">
      <alignment horizontal="left"/>
      <protection locked="0"/>
    </xf>
    <xf numFmtId="180" fontId="0" fillId="0" borderId="0" xfId="0" applyNumberFormat="1" applyProtection="1">
      <protection locked="0"/>
    </xf>
    <xf numFmtId="180" fontId="0" fillId="0" borderId="0" xfId="0" applyNumberFormat="1" applyAlignment="1" applyProtection="1">
      <alignment horizontal="right"/>
      <protection locked="0"/>
    </xf>
    <xf numFmtId="176" fontId="1" fillId="0" borderId="71" xfId="1" applyNumberFormat="1" applyFont="1" applyBorder="1" applyProtection="1">
      <protection locked="0"/>
    </xf>
    <xf numFmtId="0" fontId="10" fillId="0" borderId="59" xfId="0" applyFont="1" applyBorder="1" applyAlignment="1">
      <alignment vertical="center"/>
    </xf>
    <xf numFmtId="0" fontId="10" fillId="0" borderId="19" xfId="0" applyFont="1" applyBorder="1" applyAlignment="1">
      <alignment vertical="center"/>
    </xf>
    <xf numFmtId="0" fontId="10" fillId="0" borderId="20" xfId="0" applyFont="1" applyBorder="1" applyAlignment="1">
      <alignment vertical="center"/>
    </xf>
    <xf numFmtId="176" fontId="0" fillId="0" borderId="71" xfId="0" applyNumberFormat="1" applyBorder="1" applyProtection="1">
      <protection locked="0"/>
    </xf>
    <xf numFmtId="0" fontId="10" fillId="0" borderId="87" xfId="0" applyFont="1" applyBorder="1" applyAlignment="1">
      <alignment vertical="center"/>
    </xf>
    <xf numFmtId="0" fontId="10" fillId="0" borderId="54" xfId="0" applyFont="1" applyBorder="1" applyAlignment="1">
      <alignment vertical="center"/>
    </xf>
    <xf numFmtId="0" fontId="24" fillId="0" borderId="54" xfId="0" applyFont="1" applyBorder="1" applyAlignment="1">
      <alignment horizontal="center" vertical="center" shrinkToFit="1"/>
    </xf>
    <xf numFmtId="0" fontId="0" fillId="5" borderId="0" xfId="0" applyFill="1" applyProtection="1">
      <protection locked="0"/>
    </xf>
    <xf numFmtId="0" fontId="0" fillId="5" borderId="0" xfId="0" applyFill="1" applyAlignment="1" applyProtection="1">
      <alignment horizontal="left"/>
      <protection locked="0"/>
    </xf>
    <xf numFmtId="0" fontId="0" fillId="5" borderId="14" xfId="0" applyFill="1" applyBorder="1" applyAlignment="1" applyProtection="1">
      <alignment horizontal="right"/>
      <protection locked="0"/>
    </xf>
    <xf numFmtId="181" fontId="6" fillId="5" borderId="32" xfId="0" applyNumberFormat="1" applyFont="1" applyFill="1" applyBorder="1" applyAlignment="1" applyProtection="1">
      <alignment vertical="center" wrapText="1"/>
      <protection locked="0"/>
    </xf>
    <xf numFmtId="181" fontId="6" fillId="5" borderId="2" xfId="0" applyNumberFormat="1" applyFont="1" applyFill="1" applyBorder="1" applyAlignment="1" applyProtection="1">
      <alignment vertical="center" wrapText="1"/>
      <protection locked="0"/>
    </xf>
    <xf numFmtId="181" fontId="6" fillId="0" borderId="2" xfId="0" applyNumberFormat="1" applyFont="1" applyBorder="1" applyAlignment="1" applyProtection="1">
      <alignment vertical="center" wrapText="1"/>
    </xf>
    <xf numFmtId="181" fontId="6" fillId="5" borderId="38" xfId="0" applyNumberFormat="1" applyFont="1" applyFill="1" applyBorder="1" applyAlignment="1" applyProtection="1">
      <alignment vertical="center" wrapText="1"/>
      <protection locked="0"/>
    </xf>
    <xf numFmtId="181" fontId="6" fillId="5" borderId="29" xfId="0" applyNumberFormat="1" applyFont="1" applyFill="1" applyBorder="1" applyAlignment="1" applyProtection="1">
      <alignment vertical="center" wrapText="1"/>
      <protection locked="0"/>
    </xf>
    <xf numFmtId="181" fontId="6" fillId="5" borderId="23" xfId="0" applyNumberFormat="1" applyFont="1" applyFill="1" applyBorder="1" applyAlignment="1" applyProtection="1">
      <alignment vertical="center" wrapText="1"/>
      <protection locked="0"/>
    </xf>
    <xf numFmtId="181" fontId="6" fillId="0" borderId="23" xfId="0" applyNumberFormat="1" applyFont="1" applyBorder="1" applyAlignment="1" applyProtection="1">
      <alignment vertical="center" wrapText="1"/>
    </xf>
    <xf numFmtId="181" fontId="6" fillId="5" borderId="22" xfId="0" applyNumberFormat="1" applyFont="1" applyFill="1" applyBorder="1" applyAlignment="1" applyProtection="1">
      <alignment vertical="center" wrapText="1"/>
      <protection locked="0"/>
    </xf>
    <xf numFmtId="181" fontId="6" fillId="5" borderId="33" xfId="0" applyNumberFormat="1" applyFont="1" applyFill="1" applyBorder="1" applyAlignment="1" applyProtection="1">
      <alignment vertical="center" wrapText="1"/>
      <protection locked="0"/>
    </xf>
    <xf numFmtId="181" fontId="6" fillId="5" borderId="88" xfId="0" applyNumberFormat="1" applyFont="1" applyFill="1" applyBorder="1" applyAlignment="1" applyProtection="1">
      <alignment vertical="center" wrapText="1"/>
      <protection locked="0"/>
    </xf>
    <xf numFmtId="181" fontId="6" fillId="0" borderId="27" xfId="0" applyNumberFormat="1" applyFont="1" applyBorder="1" applyAlignment="1" applyProtection="1">
      <alignment vertical="center" wrapText="1"/>
    </xf>
    <xf numFmtId="181" fontId="6" fillId="5" borderId="82" xfId="0" applyNumberFormat="1" applyFont="1" applyFill="1" applyBorder="1" applyAlignment="1" applyProtection="1">
      <alignment vertical="center" wrapText="1"/>
      <protection locked="0"/>
    </xf>
    <xf numFmtId="181" fontId="6" fillId="0" borderId="81" xfId="0" applyNumberFormat="1" applyFont="1" applyBorder="1" applyAlignment="1" applyProtection="1">
      <alignment vertical="center" wrapText="1"/>
    </xf>
    <xf numFmtId="181" fontId="6" fillId="0" borderId="100" xfId="0" applyNumberFormat="1" applyFont="1" applyBorder="1" applyAlignment="1" applyProtection="1">
      <alignment vertical="center" wrapText="1"/>
    </xf>
    <xf numFmtId="181" fontId="6" fillId="0" borderId="82" xfId="0" applyNumberFormat="1" applyFont="1" applyBorder="1" applyAlignment="1" applyProtection="1">
      <alignment vertical="center" wrapText="1"/>
    </xf>
    <xf numFmtId="0" fontId="0" fillId="5" borderId="5" xfId="0" applyFill="1" applyBorder="1" applyAlignment="1" applyProtection="1">
      <alignment vertical="center"/>
      <protection locked="0"/>
    </xf>
    <xf numFmtId="0" fontId="0" fillId="5" borderId="3" xfId="0" applyFill="1" applyBorder="1" applyAlignment="1" applyProtection="1">
      <alignment vertical="center"/>
      <protection locked="0"/>
    </xf>
    <xf numFmtId="0" fontId="6" fillId="5" borderId="10" xfId="0" applyFont="1" applyFill="1" applyBorder="1" applyAlignment="1" applyProtection="1">
      <alignment horizontal="justify" vertical="center" wrapText="1"/>
      <protection locked="0"/>
    </xf>
    <xf numFmtId="0" fontId="6" fillId="5" borderId="3" xfId="0" applyFont="1" applyFill="1" applyBorder="1" applyAlignment="1" applyProtection="1">
      <alignment horizontal="justify" vertical="center" wrapText="1"/>
      <protection locked="0"/>
    </xf>
    <xf numFmtId="0" fontId="6" fillId="5" borderId="14" xfId="0" applyFont="1" applyFill="1" applyBorder="1" applyAlignment="1" applyProtection="1">
      <alignment horizontal="justify" vertical="center" wrapText="1"/>
      <protection locked="0"/>
    </xf>
    <xf numFmtId="0" fontId="0" fillId="5" borderId="0" xfId="0" applyFill="1" applyAlignment="1" applyProtection="1">
      <alignment horizontal="right"/>
      <protection locked="0"/>
    </xf>
    <xf numFmtId="0" fontId="6" fillId="0" borderId="59" xfId="0" applyFont="1" applyFill="1" applyBorder="1" applyAlignment="1" applyProtection="1">
      <alignment horizontal="center" vertical="center" wrapText="1"/>
    </xf>
    <xf numFmtId="0" fontId="0" fillId="0" borderId="32" xfId="0" applyFill="1" applyBorder="1" applyAlignment="1" applyProtection="1">
      <alignment horizontal="center" vertical="center"/>
    </xf>
    <xf numFmtId="177" fontId="6" fillId="0" borderId="48" xfId="0" applyNumberFormat="1" applyFont="1" applyFill="1" applyBorder="1" applyAlignment="1" applyProtection="1">
      <alignment horizontal="center" vertical="center" wrapText="1"/>
    </xf>
    <xf numFmtId="0" fontId="6" fillId="0" borderId="49" xfId="0" applyFont="1" applyFill="1" applyBorder="1" applyAlignment="1" applyProtection="1">
      <alignment horizontal="left" vertical="center" wrapText="1"/>
    </xf>
    <xf numFmtId="0" fontId="0" fillId="0" borderId="29" xfId="0" applyFill="1" applyBorder="1" applyAlignment="1" applyProtection="1">
      <alignment horizontal="center" vertical="center"/>
    </xf>
    <xf numFmtId="177" fontId="6" fillId="0" borderId="50" xfId="0" applyNumberFormat="1" applyFont="1" applyFill="1" applyBorder="1" applyAlignment="1" applyProtection="1">
      <alignment horizontal="center" vertical="center" wrapText="1"/>
    </xf>
    <xf numFmtId="0" fontId="6" fillId="0" borderId="60" xfId="0" applyFont="1" applyFill="1" applyBorder="1" applyAlignment="1" applyProtection="1">
      <alignment horizontal="left" vertical="center" wrapText="1"/>
    </xf>
    <xf numFmtId="2" fontId="0" fillId="0" borderId="33" xfId="0" applyNumberFormat="1" applyFill="1" applyBorder="1" applyAlignment="1" applyProtection="1">
      <alignment horizontal="center" vertical="center"/>
    </xf>
    <xf numFmtId="0" fontId="6" fillId="0" borderId="61" xfId="0" applyFont="1" applyFill="1" applyBorder="1" applyAlignment="1" applyProtection="1">
      <alignment horizontal="left" vertical="center" wrapText="1"/>
    </xf>
    <xf numFmtId="0" fontId="0" fillId="0" borderId="59" xfId="0" applyFill="1" applyBorder="1" applyAlignment="1" applyProtection="1">
      <alignment vertical="center" wrapText="1"/>
    </xf>
    <xf numFmtId="177" fontId="6" fillId="0" borderId="8" xfId="0" applyNumberFormat="1" applyFont="1" applyFill="1" applyBorder="1" applyAlignment="1" applyProtection="1">
      <alignment horizontal="center" vertical="center" wrapText="1"/>
    </xf>
    <xf numFmtId="0" fontId="6" fillId="0" borderId="51" xfId="0" applyFont="1" applyFill="1" applyBorder="1" applyAlignment="1" applyProtection="1">
      <alignment horizontal="left" vertical="center" wrapText="1"/>
    </xf>
    <xf numFmtId="180" fontId="0" fillId="5" borderId="0" xfId="0" applyNumberFormat="1" applyFill="1" applyAlignment="1" applyProtection="1">
      <alignment horizontal="left"/>
      <protection locked="0"/>
    </xf>
    <xf numFmtId="180" fontId="0" fillId="5" borderId="0" xfId="0" applyNumberFormat="1" applyFill="1" applyProtection="1">
      <protection locked="0"/>
    </xf>
    <xf numFmtId="180" fontId="1" fillId="5" borderId="5" xfId="0" applyNumberFormat="1" applyFont="1" applyFill="1" applyBorder="1" applyAlignment="1" applyProtection="1">
      <alignment horizontal="left"/>
      <protection locked="0"/>
    </xf>
    <xf numFmtId="180" fontId="1" fillId="5" borderId="3" xfId="0" applyNumberFormat="1" applyFont="1" applyFill="1" applyBorder="1" applyProtection="1">
      <protection locked="0"/>
    </xf>
    <xf numFmtId="180" fontId="1" fillId="5" borderId="3" xfId="0" applyNumberFormat="1" applyFont="1" applyFill="1" applyBorder="1" applyAlignment="1" applyProtection="1">
      <alignment horizontal="left"/>
      <protection locked="0"/>
    </xf>
    <xf numFmtId="180" fontId="0" fillId="5" borderId="0" xfId="0" applyNumberFormat="1" applyFill="1" applyAlignment="1" applyProtection="1">
      <alignment horizontal="right"/>
      <protection locked="0"/>
    </xf>
    <xf numFmtId="180" fontId="0" fillId="5" borderId="5" xfId="0" applyNumberFormat="1" applyFill="1" applyBorder="1" applyProtection="1">
      <protection locked="0"/>
    </xf>
    <xf numFmtId="180" fontId="0" fillId="5" borderId="69" xfId="0" applyNumberFormat="1" applyFill="1" applyBorder="1" applyAlignment="1" applyProtection="1">
      <alignment vertical="center"/>
      <protection locked="0"/>
    </xf>
    <xf numFmtId="180" fontId="0" fillId="5" borderId="56" xfId="0" applyNumberFormat="1" applyFill="1" applyBorder="1" applyAlignment="1" applyProtection="1">
      <alignment vertical="center"/>
      <protection locked="0"/>
    </xf>
    <xf numFmtId="180" fontId="0" fillId="5" borderId="2" xfId="0" applyNumberFormat="1" applyFill="1" applyBorder="1" applyAlignment="1" applyProtection="1">
      <alignment vertical="center"/>
      <protection locked="0"/>
    </xf>
    <xf numFmtId="180" fontId="0" fillId="5" borderId="47" xfId="0" applyNumberFormat="1" applyFill="1" applyBorder="1" applyAlignment="1" applyProtection="1">
      <alignment vertical="center"/>
      <protection locked="0"/>
    </xf>
    <xf numFmtId="180" fontId="0" fillId="5" borderId="70" xfId="0" applyNumberFormat="1" applyFill="1" applyBorder="1" applyProtection="1">
      <protection locked="0"/>
    </xf>
    <xf numFmtId="180" fontId="0" fillId="5" borderId="7" xfId="0" applyNumberFormat="1" applyFill="1" applyBorder="1" applyProtection="1">
      <protection locked="0"/>
    </xf>
    <xf numFmtId="180" fontId="0" fillId="5" borderId="23" xfId="0" applyNumberFormat="1" applyFill="1" applyBorder="1" applyProtection="1">
      <protection locked="0"/>
    </xf>
    <xf numFmtId="180" fontId="0" fillId="5" borderId="22" xfId="0" applyNumberFormat="1" applyFill="1" applyBorder="1" applyProtection="1">
      <protection locked="0"/>
    </xf>
    <xf numFmtId="176" fontId="0" fillId="5" borderId="63" xfId="0" applyNumberFormat="1" applyFill="1" applyBorder="1" applyProtection="1">
      <protection locked="0"/>
    </xf>
    <xf numFmtId="1" fontId="0" fillId="5" borderId="29" xfId="0" applyNumberFormat="1" applyFill="1" applyBorder="1" applyProtection="1">
      <protection locked="0"/>
    </xf>
    <xf numFmtId="0" fontId="0" fillId="5" borderId="23" xfId="0" applyFill="1" applyBorder="1" applyProtection="1">
      <protection locked="0"/>
    </xf>
    <xf numFmtId="1" fontId="0" fillId="5" borderId="22" xfId="0" applyNumberFormat="1" applyFill="1" applyBorder="1" applyProtection="1">
      <protection locked="0"/>
    </xf>
    <xf numFmtId="176" fontId="0" fillId="5" borderId="24" xfId="0" applyNumberFormat="1" applyFill="1" applyBorder="1" applyProtection="1">
      <protection locked="0"/>
    </xf>
    <xf numFmtId="1" fontId="0" fillId="5" borderId="58" xfId="0" applyNumberFormat="1" applyFill="1" applyBorder="1" applyProtection="1">
      <protection locked="0"/>
    </xf>
    <xf numFmtId="0" fontId="0" fillId="5" borderId="25" xfId="0" applyFill="1" applyBorder="1" applyProtection="1">
      <protection locked="0"/>
    </xf>
    <xf numFmtId="1" fontId="0" fillId="5" borderId="31" xfId="0" applyNumberFormat="1" applyFill="1" applyBorder="1" applyProtection="1">
      <protection locked="0"/>
    </xf>
    <xf numFmtId="180" fontId="0" fillId="5" borderId="24" xfId="0" applyNumberFormat="1" applyFill="1" applyBorder="1" applyProtection="1">
      <protection locked="0"/>
    </xf>
    <xf numFmtId="180" fontId="0" fillId="5" borderId="63" xfId="0" applyNumberFormat="1" applyFill="1" applyBorder="1" applyProtection="1">
      <protection locked="0"/>
    </xf>
    <xf numFmtId="180" fontId="0" fillId="5" borderId="85" xfId="0" applyNumberFormat="1" applyFill="1" applyBorder="1" applyProtection="1">
      <protection locked="0"/>
    </xf>
    <xf numFmtId="180" fontId="0" fillId="5" borderId="58" xfId="0" applyNumberFormat="1" applyFill="1" applyBorder="1" applyProtection="1">
      <protection locked="0"/>
    </xf>
    <xf numFmtId="180" fontId="0" fillId="5" borderId="25" xfId="0" applyNumberFormat="1" applyFill="1" applyBorder="1" applyProtection="1">
      <protection locked="0"/>
    </xf>
    <xf numFmtId="180" fontId="0" fillId="5" borderId="31" xfId="0" applyNumberFormat="1" applyFill="1" applyBorder="1" applyProtection="1">
      <protection locked="0"/>
    </xf>
    <xf numFmtId="176" fontId="0" fillId="5" borderId="70" xfId="0" applyNumberFormat="1" applyFill="1" applyBorder="1" applyProtection="1">
      <protection locked="0"/>
    </xf>
    <xf numFmtId="1" fontId="0" fillId="5" borderId="7" xfId="0" applyNumberFormat="1" applyFill="1" applyBorder="1" applyProtection="1">
      <protection locked="0"/>
    </xf>
    <xf numFmtId="180" fontId="0" fillId="5" borderId="3" xfId="0" applyNumberFormat="1" applyFill="1" applyBorder="1" applyProtection="1">
      <protection locked="0"/>
    </xf>
    <xf numFmtId="180" fontId="0" fillId="5" borderId="45" xfId="0" applyNumberFormat="1" applyFill="1" applyBorder="1" applyProtection="1">
      <protection locked="0"/>
    </xf>
    <xf numFmtId="180" fontId="0" fillId="5" borderId="67" xfId="0" applyNumberFormat="1" applyFill="1" applyBorder="1" applyProtection="1">
      <protection locked="0"/>
    </xf>
    <xf numFmtId="180" fontId="0" fillId="5" borderId="79" xfId="0" applyNumberFormat="1" applyFill="1" applyBorder="1" applyProtection="1">
      <protection locked="0"/>
    </xf>
    <xf numFmtId="180" fontId="0" fillId="5" borderId="82" xfId="0" applyNumberFormat="1" applyFill="1" applyBorder="1" applyProtection="1">
      <protection locked="0"/>
    </xf>
    <xf numFmtId="176" fontId="0" fillId="5" borderId="69" xfId="0" applyNumberFormat="1" applyFill="1" applyBorder="1" applyProtection="1">
      <protection locked="0"/>
    </xf>
    <xf numFmtId="1" fontId="0" fillId="5" borderId="56" xfId="0" applyNumberFormat="1" applyFill="1" applyBorder="1" applyProtection="1">
      <protection locked="0"/>
    </xf>
    <xf numFmtId="0" fontId="0" fillId="5" borderId="2" xfId="0" applyFill="1" applyBorder="1" applyProtection="1">
      <protection locked="0"/>
    </xf>
    <xf numFmtId="1" fontId="0" fillId="5" borderId="47" xfId="0" applyNumberFormat="1" applyFill="1" applyBorder="1" applyProtection="1">
      <protection locked="0"/>
    </xf>
    <xf numFmtId="176" fontId="0" fillId="5" borderId="84" xfId="0" applyNumberFormat="1" applyFill="1" applyBorder="1" applyProtection="1">
      <protection locked="0"/>
    </xf>
    <xf numFmtId="1" fontId="0" fillId="5" borderId="57" xfId="0" applyNumberFormat="1" applyFill="1" applyBorder="1" applyProtection="1">
      <protection locked="0"/>
    </xf>
    <xf numFmtId="0" fontId="0" fillId="5" borderId="27" xfId="0" applyFill="1" applyBorder="1" applyProtection="1">
      <protection locked="0"/>
    </xf>
    <xf numFmtId="1" fontId="0" fillId="5" borderId="34" xfId="0" applyNumberFormat="1" applyFill="1" applyBorder="1" applyProtection="1">
      <protection locked="0"/>
    </xf>
    <xf numFmtId="0" fontId="0" fillId="0" borderId="0" xfId="0" applyAlignment="1" applyProtection="1">
      <alignment horizontal="center" vertical="center"/>
    </xf>
    <xf numFmtId="0" fontId="0" fillId="0" borderId="0" xfId="0" applyProtection="1"/>
    <xf numFmtId="0" fontId="8" fillId="0" borderId="1" xfId="0" applyFont="1" applyBorder="1" applyAlignment="1" applyProtection="1">
      <alignment vertical="center"/>
    </xf>
    <xf numFmtId="0" fontId="0" fillId="0" borderId="1" xfId="0" applyBorder="1" applyProtection="1"/>
    <xf numFmtId="0" fontId="10" fillId="0" borderId="0" xfId="0" applyFont="1" applyProtection="1"/>
    <xf numFmtId="0" fontId="15" fillId="0" borderId="0" xfId="0" applyFont="1" applyProtection="1"/>
    <xf numFmtId="0" fontId="25" fillId="0" borderId="0" xfId="0" applyFont="1" applyProtection="1"/>
    <xf numFmtId="0" fontId="25" fillId="0" borderId="0" xfId="0" applyFont="1" applyAlignment="1" applyProtection="1">
      <alignment horizontal="left" vertical="top"/>
    </xf>
    <xf numFmtId="0" fontId="0" fillId="0" borderId="0" xfId="0" applyAlignment="1" applyProtection="1">
      <alignment vertical="top" wrapText="1"/>
    </xf>
    <xf numFmtId="0" fontId="4" fillId="0" borderId="0" xfId="0" applyFont="1" applyProtection="1"/>
    <xf numFmtId="0" fontId="0" fillId="0" borderId="62" xfId="0" applyBorder="1" applyAlignment="1" applyProtection="1">
      <alignment horizontal="center"/>
    </xf>
    <xf numFmtId="0" fontId="6" fillId="0" borderId="37" xfId="0" applyFont="1" applyBorder="1" applyProtection="1"/>
    <xf numFmtId="0" fontId="6" fillId="0" borderId="73" xfId="0" applyFont="1" applyBorder="1" applyProtection="1"/>
    <xf numFmtId="0" fontId="6" fillId="0" borderId="68" xfId="0" applyFont="1" applyBorder="1" applyProtection="1"/>
    <xf numFmtId="0" fontId="6" fillId="0" borderId="68" xfId="0" applyFont="1" applyBorder="1" applyAlignment="1" applyProtection="1">
      <alignment horizontal="center" vertical="center" wrapText="1"/>
    </xf>
    <xf numFmtId="0" fontId="6" fillId="0" borderId="73" xfId="0" applyFont="1" applyBorder="1" applyAlignment="1" applyProtection="1">
      <alignment horizontal="center" vertical="center" wrapText="1"/>
    </xf>
    <xf numFmtId="0" fontId="6" fillId="0" borderId="62" xfId="0" applyFont="1" applyBorder="1" applyAlignment="1" applyProtection="1">
      <alignment horizontal="center" vertical="center"/>
    </xf>
    <xf numFmtId="49" fontId="6" fillId="0" borderId="2" xfId="0" applyNumberFormat="1" applyFont="1" applyBorder="1" applyAlignment="1" applyProtection="1">
      <alignment horizontal="center" vertical="center" wrapText="1"/>
    </xf>
    <xf numFmtId="0" fontId="6" fillId="0" borderId="47" xfId="0" applyFont="1" applyBorder="1" applyAlignment="1" applyProtection="1">
      <alignment vertical="center" wrapText="1"/>
    </xf>
    <xf numFmtId="0" fontId="6" fillId="0" borderId="63" xfId="0" applyFont="1" applyBorder="1" applyAlignment="1" applyProtection="1">
      <alignment horizontal="center" vertical="center"/>
    </xf>
    <xf numFmtId="49" fontId="6" fillId="0" borderId="23" xfId="0" applyNumberFormat="1" applyFont="1" applyBorder="1" applyAlignment="1" applyProtection="1">
      <alignment horizontal="right" vertical="center" wrapText="1"/>
    </xf>
    <xf numFmtId="0" fontId="6" fillId="0" borderId="22" xfId="0" applyFont="1" applyBorder="1" applyAlignment="1" applyProtection="1">
      <alignment vertical="top" wrapText="1"/>
    </xf>
    <xf numFmtId="49" fontId="6" fillId="0" borderId="23" xfId="0" applyNumberFormat="1" applyFont="1" applyBorder="1" applyAlignment="1" applyProtection="1">
      <alignment horizontal="center" vertical="center" wrapText="1"/>
    </xf>
    <xf numFmtId="0" fontId="6" fillId="0" borderId="25" xfId="0" applyFont="1" applyBorder="1" applyAlignment="1" applyProtection="1">
      <alignment horizontal="right" vertical="center" wrapText="1"/>
    </xf>
    <xf numFmtId="0" fontId="6" fillId="0" borderId="0" xfId="0" applyFont="1" applyAlignment="1" applyProtection="1">
      <alignment horizontal="left" vertical="center" wrapText="1"/>
    </xf>
    <xf numFmtId="0" fontId="6" fillId="0" borderId="24" xfId="0" applyFont="1" applyBorder="1" applyAlignment="1" applyProtection="1">
      <alignment horizontal="left" vertical="center" wrapText="1"/>
    </xf>
    <xf numFmtId="0" fontId="7" fillId="0" borderId="0" xfId="0" applyFont="1" applyProtection="1"/>
    <xf numFmtId="0" fontId="6" fillId="0" borderId="23" xfId="0" applyFont="1" applyBorder="1" applyAlignment="1" applyProtection="1">
      <alignment horizontal="right" vertical="center" wrapText="1"/>
    </xf>
    <xf numFmtId="0" fontId="6" fillId="0" borderId="86" xfId="0" applyFont="1" applyBorder="1" applyAlignment="1" applyProtection="1">
      <alignment horizontal="center" vertical="center"/>
    </xf>
    <xf numFmtId="49" fontId="6" fillId="0" borderId="6" xfId="0" applyNumberFormat="1" applyFont="1" applyBorder="1" applyAlignment="1" applyProtection="1">
      <alignment horizontal="center" vertical="center" wrapText="1"/>
    </xf>
    <xf numFmtId="0" fontId="6" fillId="0" borderId="28" xfId="0" applyFont="1" applyBorder="1" applyAlignment="1" applyProtection="1">
      <alignment vertical="top" wrapText="1"/>
    </xf>
    <xf numFmtId="0" fontId="0" fillId="0" borderId="86" xfId="0" applyBorder="1" applyAlignment="1" applyProtection="1">
      <alignment horizontal="center" vertical="center"/>
    </xf>
    <xf numFmtId="0" fontId="0" fillId="0" borderId="55" xfId="0" applyBorder="1" applyAlignment="1" applyProtection="1">
      <alignment horizontal="center" vertical="center"/>
    </xf>
    <xf numFmtId="0" fontId="0" fillId="0" borderId="28" xfId="0" applyBorder="1" applyAlignment="1" applyProtection="1">
      <alignment horizontal="left" vertical="top" wrapText="1"/>
    </xf>
    <xf numFmtId="0" fontId="0" fillId="0" borderId="72" xfId="0" applyBorder="1" applyAlignment="1" applyProtection="1">
      <alignment horizontal="center" vertical="center"/>
    </xf>
    <xf numFmtId="0" fontId="0" fillId="0" borderId="67" xfId="0" applyBorder="1" applyAlignment="1" applyProtection="1">
      <alignment horizontal="left" vertical="top" wrapText="1"/>
    </xf>
    <xf numFmtId="0" fontId="6" fillId="0" borderId="24" xfId="0" applyFont="1" applyBorder="1" applyAlignment="1" applyProtection="1">
      <alignment horizontal="left" vertical="top" wrapText="1"/>
    </xf>
    <xf numFmtId="0" fontId="6" fillId="0" borderId="24" xfId="0" applyFont="1" applyBorder="1" applyAlignment="1" applyProtection="1">
      <alignment vertical="top" wrapText="1"/>
    </xf>
    <xf numFmtId="0" fontId="0" fillId="0" borderId="0" xfId="0" applyAlignment="1" applyProtection="1">
      <alignment horizontal="right"/>
    </xf>
    <xf numFmtId="0" fontId="0" fillId="0" borderId="45" xfId="0" applyBorder="1" applyProtection="1"/>
    <xf numFmtId="0" fontId="6" fillId="0" borderId="29" xfId="0" applyFont="1" applyBorder="1" applyAlignment="1" applyProtection="1">
      <alignment horizontal="right" vertical="center" wrapText="1"/>
    </xf>
    <xf numFmtId="0" fontId="6" fillId="0" borderId="70" xfId="0" applyFont="1" applyBorder="1" applyAlignment="1" applyProtection="1">
      <alignment vertical="center" wrapText="1"/>
    </xf>
    <xf numFmtId="0" fontId="6" fillId="0" borderId="70" xfId="0" applyFont="1" applyBorder="1" applyAlignment="1" applyProtection="1">
      <alignment horizontal="left" vertical="center" wrapText="1"/>
    </xf>
    <xf numFmtId="49" fontId="6" fillId="0" borderId="3" xfId="0" applyNumberFormat="1" applyFont="1" applyBorder="1" applyAlignment="1" applyProtection="1">
      <alignment horizontal="right" vertical="center" wrapText="1"/>
    </xf>
    <xf numFmtId="0" fontId="6" fillId="0" borderId="66" xfId="0" applyFont="1" applyBorder="1" applyAlignment="1" applyProtection="1">
      <alignment horizontal="center" vertical="center"/>
    </xf>
    <xf numFmtId="49" fontId="6" fillId="0" borderId="0" xfId="0" applyNumberFormat="1" applyFont="1" applyAlignment="1" applyProtection="1">
      <alignment horizontal="right" vertical="center" wrapText="1"/>
    </xf>
    <xf numFmtId="0" fontId="6" fillId="0" borderId="82" xfId="0" applyFont="1" applyBorder="1" applyAlignment="1" applyProtection="1">
      <alignment vertical="top" wrapText="1"/>
    </xf>
    <xf numFmtId="0" fontId="6" fillId="0" borderId="54" xfId="0" applyFont="1" applyBorder="1" applyAlignment="1" applyProtection="1">
      <alignment horizontal="center" vertical="center"/>
    </xf>
    <xf numFmtId="0" fontId="6" fillId="0" borderId="0" xfId="0" applyFont="1" applyAlignment="1" applyProtection="1">
      <alignment horizontal="center" vertical="center"/>
    </xf>
    <xf numFmtId="49" fontId="6" fillId="0" borderId="2" xfId="0" applyNumberFormat="1" applyFont="1" applyBorder="1" applyAlignment="1" applyProtection="1">
      <alignment horizontal="right" vertical="center" wrapText="1"/>
    </xf>
    <xf numFmtId="0" fontId="6" fillId="0" borderId="47" xfId="0" applyFont="1" applyBorder="1" applyAlignment="1" applyProtection="1">
      <alignment vertical="top" wrapText="1"/>
    </xf>
    <xf numFmtId="49" fontId="6" fillId="0" borderId="25" xfId="0" applyNumberFormat="1" applyFont="1" applyBorder="1" applyAlignment="1" applyProtection="1">
      <alignment horizontal="right" vertical="center" wrapText="1"/>
    </xf>
    <xf numFmtId="0" fontId="6" fillId="0" borderId="31" xfId="0" applyFont="1" applyBorder="1" applyAlignment="1" applyProtection="1">
      <alignment vertical="top" wrapText="1"/>
    </xf>
    <xf numFmtId="0" fontId="6" fillId="0" borderId="64" xfId="0" applyFont="1" applyBorder="1" applyAlignment="1" applyProtection="1">
      <alignment horizontal="center" vertical="center"/>
    </xf>
    <xf numFmtId="49" fontId="6" fillId="0" borderId="27" xfId="0" applyNumberFormat="1" applyFont="1" applyBorder="1" applyAlignment="1" applyProtection="1">
      <alignment horizontal="center" vertical="top" wrapText="1"/>
    </xf>
    <xf numFmtId="0" fontId="6" fillId="0" borderId="34" xfId="0" applyFont="1" applyBorder="1" applyAlignment="1" applyProtection="1">
      <alignment vertical="top" wrapText="1"/>
    </xf>
    <xf numFmtId="0" fontId="0" fillId="5" borderId="28" xfId="0" applyFill="1" applyBorder="1" applyProtection="1">
      <protection locked="0"/>
    </xf>
    <xf numFmtId="0" fontId="0" fillId="5" borderId="22" xfId="0" applyFill="1" applyBorder="1" applyProtection="1">
      <protection locked="0"/>
    </xf>
    <xf numFmtId="0" fontId="0" fillId="5" borderId="31" xfId="0" applyFill="1" applyBorder="1" applyProtection="1">
      <protection locked="0"/>
    </xf>
    <xf numFmtId="182" fontId="0" fillId="5" borderId="26" xfId="0" applyNumberFormat="1" applyFill="1" applyBorder="1" applyProtection="1">
      <protection locked="0"/>
    </xf>
    <xf numFmtId="182" fontId="0" fillId="5" borderId="23" xfId="0" applyNumberFormat="1" applyFill="1" applyBorder="1" applyProtection="1">
      <protection locked="0"/>
    </xf>
    <xf numFmtId="182" fontId="0" fillId="5" borderId="25" xfId="0" applyNumberFormat="1" applyFill="1" applyBorder="1" applyProtection="1">
      <protection locked="0"/>
    </xf>
    <xf numFmtId="178" fontId="0" fillId="5" borderId="26" xfId="0" applyNumberFormat="1" applyFill="1" applyBorder="1" applyProtection="1">
      <protection locked="0"/>
    </xf>
    <xf numFmtId="178" fontId="0" fillId="5" borderId="23" xfId="0" applyNumberFormat="1" applyFill="1" applyBorder="1" applyProtection="1">
      <protection locked="0"/>
    </xf>
    <xf numFmtId="182" fontId="0" fillId="0" borderId="26" xfId="0" applyNumberFormat="1" applyFill="1" applyBorder="1" applyProtection="1"/>
    <xf numFmtId="0" fontId="5" fillId="0" borderId="0" xfId="0" applyFont="1" applyAlignment="1" applyProtection="1">
      <alignment horizontal="right"/>
      <protection locked="0"/>
    </xf>
    <xf numFmtId="0" fontId="7" fillId="5" borderId="0" xfId="0" applyFont="1" applyFill="1" applyAlignment="1" applyProtection="1">
      <alignment vertical="center" wrapText="1"/>
      <protection locked="0"/>
    </xf>
    <xf numFmtId="0" fontId="1" fillId="0" borderId="0" xfId="0" applyFont="1" applyAlignment="1" applyProtection="1">
      <alignment horizontal="right"/>
      <protection locked="0"/>
    </xf>
    <xf numFmtId="0" fontId="0" fillId="0" borderId="1" xfId="0" applyBorder="1" applyProtection="1">
      <protection locked="0"/>
    </xf>
    <xf numFmtId="0" fontId="5" fillId="0" borderId="0" xfId="0" applyFont="1" applyProtection="1">
      <protection locked="0"/>
    </xf>
    <xf numFmtId="0" fontId="6" fillId="0" borderId="0" xfId="0" applyFont="1" applyAlignment="1" applyProtection="1">
      <alignment horizontal="center" vertical="center"/>
      <protection locked="0"/>
    </xf>
    <xf numFmtId="49" fontId="0" fillId="0" borderId="55" xfId="0" applyNumberFormat="1" applyBorder="1" applyAlignment="1" applyProtection="1">
      <alignment horizontal="center"/>
      <protection locked="0"/>
    </xf>
    <xf numFmtId="0" fontId="0" fillId="0" borderId="29" xfId="0" applyBorder="1" applyAlignment="1" applyProtection="1">
      <alignment horizontal="center"/>
      <protection locked="0"/>
    </xf>
    <xf numFmtId="49" fontId="0" fillId="0" borderId="29" xfId="0" applyNumberFormat="1" applyBorder="1" applyAlignment="1" applyProtection="1">
      <alignment horizontal="center"/>
      <protection locked="0"/>
    </xf>
    <xf numFmtId="0" fontId="0" fillId="0" borderId="30" xfId="0" applyBorder="1" applyAlignment="1" applyProtection="1">
      <alignment horizontal="center"/>
      <protection locked="0"/>
    </xf>
    <xf numFmtId="0" fontId="0" fillId="0" borderId="32" xfId="0" applyBorder="1" applyAlignment="1" applyProtection="1">
      <alignment horizontal="center"/>
      <protection locked="0"/>
    </xf>
    <xf numFmtId="0" fontId="0" fillId="0" borderId="33" xfId="0" applyBorder="1" applyAlignment="1" applyProtection="1">
      <alignment horizontal="center"/>
      <protection locked="0"/>
    </xf>
    <xf numFmtId="0" fontId="6" fillId="0" borderId="0" xfId="0" applyFont="1" applyProtection="1">
      <protection locked="0"/>
    </xf>
    <xf numFmtId="0" fontId="6" fillId="0" borderId="0" xfId="0" applyFont="1" applyAlignment="1" applyProtection="1">
      <alignment horizontal="right"/>
      <protection locked="0"/>
    </xf>
    <xf numFmtId="0" fontId="6" fillId="0" borderId="0" xfId="0" applyFont="1" applyAlignment="1" applyProtection="1">
      <alignment horizontal="left"/>
      <protection locked="0"/>
    </xf>
    <xf numFmtId="0" fontId="26" fillId="0" borderId="0" xfId="0" applyFont="1" applyProtection="1">
      <protection locked="0"/>
    </xf>
    <xf numFmtId="0" fontId="6" fillId="0" borderId="0" xfId="0" applyFont="1" applyAlignment="1" applyProtection="1">
      <alignment vertical="center"/>
      <protection locked="0"/>
    </xf>
    <xf numFmtId="183" fontId="0" fillId="0" borderId="2" xfId="0" applyNumberFormat="1" applyBorder="1" applyProtection="1"/>
    <xf numFmtId="182" fontId="0" fillId="0" borderId="2" xfId="1" applyNumberFormat="1" applyFont="1" applyFill="1" applyBorder="1" applyAlignment="1" applyProtection="1"/>
    <xf numFmtId="182" fontId="0" fillId="0" borderId="2" xfId="0" applyNumberFormat="1" applyBorder="1" applyProtection="1"/>
    <xf numFmtId="0" fontId="0" fillId="0" borderId="47" xfId="0" applyBorder="1" applyProtection="1"/>
    <xf numFmtId="182" fontId="0" fillId="0" borderId="27" xfId="1" applyNumberFormat="1" applyFont="1" applyFill="1" applyBorder="1" applyAlignment="1" applyProtection="1"/>
    <xf numFmtId="0" fontId="0" fillId="6" borderId="27" xfId="0" applyFill="1" applyBorder="1" applyProtection="1"/>
    <xf numFmtId="0" fontId="0" fillId="6" borderId="34" xfId="0" applyFill="1" applyBorder="1" applyProtection="1"/>
    <xf numFmtId="0" fontId="0" fillId="0" borderId="0" xfId="0" applyAlignment="1" applyProtection="1">
      <alignment horizontal="center" vertical="center"/>
      <protection locked="0"/>
    </xf>
    <xf numFmtId="180" fontId="5" fillId="0" borderId="0" xfId="0" applyNumberFormat="1" applyFont="1" applyAlignment="1" applyProtection="1">
      <alignment horizontal="right"/>
      <protection locked="0"/>
    </xf>
    <xf numFmtId="180" fontId="1" fillId="0" borderId="0" xfId="0" applyNumberFormat="1" applyFont="1" applyAlignment="1" applyProtection="1">
      <alignment horizontal="right"/>
      <protection locked="0"/>
    </xf>
    <xf numFmtId="180" fontId="1" fillId="0" borderId="0" xfId="0" applyNumberFormat="1" applyFont="1" applyAlignment="1" applyProtection="1">
      <alignment horizontal="left"/>
      <protection locked="0"/>
    </xf>
    <xf numFmtId="180" fontId="0" fillId="0" borderId="1" xfId="0" applyNumberFormat="1" applyBorder="1" applyProtection="1">
      <protection locked="0"/>
    </xf>
    <xf numFmtId="180" fontId="10" fillId="0" borderId="0" xfId="0" applyNumberFormat="1" applyFont="1" applyProtection="1">
      <protection locked="0"/>
    </xf>
    <xf numFmtId="180" fontId="9" fillId="0" borderId="0" xfId="0" applyNumberFormat="1" applyFont="1" applyAlignment="1" applyProtection="1">
      <alignment horizontal="left"/>
      <protection locked="0"/>
    </xf>
    <xf numFmtId="180" fontId="15" fillId="0" borderId="0" xfId="0" applyNumberFormat="1" applyFont="1" applyProtection="1">
      <protection locked="0"/>
    </xf>
    <xf numFmtId="180" fontId="16" fillId="0" borderId="0" xfId="0" applyNumberFormat="1" applyFont="1" applyProtection="1">
      <protection locked="0"/>
    </xf>
    <xf numFmtId="0" fontId="0" fillId="0" borderId="0" xfId="0" applyAlignment="1" applyProtection="1">
      <alignment vertical="top" wrapText="1"/>
      <protection locked="0"/>
    </xf>
    <xf numFmtId="0" fontId="4" fillId="0" borderId="0" xfId="0" applyFont="1" applyProtection="1">
      <protection locked="0"/>
    </xf>
    <xf numFmtId="180" fontId="0" fillId="0" borderId="0" xfId="0" applyNumberFormat="1" applyAlignment="1" applyProtection="1">
      <alignment horizontal="center"/>
      <protection locked="0"/>
    </xf>
    <xf numFmtId="180" fontId="25" fillId="4" borderId="62" xfId="0" applyNumberFormat="1" applyFont="1" applyFill="1" applyBorder="1" applyAlignment="1" applyProtection="1">
      <alignment horizontal="center"/>
      <protection locked="0"/>
    </xf>
    <xf numFmtId="0" fontId="6" fillId="0" borderId="67" xfId="1" applyNumberFormat="1" applyFont="1" applyBorder="1" applyAlignment="1" applyProtection="1">
      <alignment horizontal="center"/>
      <protection locked="0"/>
    </xf>
    <xf numFmtId="180" fontId="6" fillId="0" borderId="66" xfId="0" applyNumberFormat="1" applyFont="1" applyBorder="1" applyAlignment="1" applyProtection="1">
      <alignment horizontal="center"/>
      <protection locked="0"/>
    </xf>
    <xf numFmtId="180" fontId="6" fillId="0" borderId="58" xfId="0" applyNumberFormat="1" applyFont="1" applyBorder="1" applyAlignment="1" applyProtection="1">
      <alignment horizontal="left"/>
      <protection locked="0"/>
    </xf>
    <xf numFmtId="180" fontId="6" fillId="0" borderId="25" xfId="0" applyNumberFormat="1" applyFont="1" applyBorder="1" applyAlignment="1" applyProtection="1">
      <alignment horizontal="left"/>
      <protection locked="0"/>
    </xf>
    <xf numFmtId="180" fontId="6" fillId="0" borderId="46" xfId="0" applyNumberFormat="1" applyFont="1" applyBorder="1" applyAlignment="1" applyProtection="1">
      <alignment horizontal="left"/>
      <protection locked="0"/>
    </xf>
    <xf numFmtId="180" fontId="6" fillId="0" borderId="31" xfId="0" applyNumberFormat="1" applyFont="1" applyBorder="1" applyAlignment="1" applyProtection="1">
      <alignment horizontal="left"/>
      <protection locked="0"/>
    </xf>
    <xf numFmtId="180" fontId="6" fillId="0" borderId="67" xfId="0" applyNumberFormat="1" applyFont="1" applyBorder="1" applyAlignment="1" applyProtection="1">
      <alignment horizontal="center" vertical="top" wrapText="1"/>
      <protection locked="0"/>
    </xf>
    <xf numFmtId="180" fontId="7" fillId="0" borderId="72" xfId="0" applyNumberFormat="1" applyFont="1" applyBorder="1" applyAlignment="1" applyProtection="1">
      <alignment horizontal="center" vertical="top" wrapText="1"/>
      <protection locked="0"/>
    </xf>
    <xf numFmtId="180" fontId="7" fillId="0" borderId="68" xfId="0" applyNumberFormat="1" applyFont="1" applyBorder="1" applyAlignment="1" applyProtection="1">
      <alignment horizontal="center" vertical="top" wrapText="1"/>
      <protection locked="0"/>
    </xf>
    <xf numFmtId="180" fontId="7" fillId="0" borderId="73" xfId="0" applyNumberFormat="1" applyFont="1" applyBorder="1" applyAlignment="1" applyProtection="1">
      <alignment horizontal="center" vertical="top" wrapText="1"/>
      <protection locked="0"/>
    </xf>
    <xf numFmtId="0" fontId="7" fillId="0" borderId="0" xfId="0" applyFont="1" applyProtection="1">
      <protection locked="0"/>
    </xf>
    <xf numFmtId="176" fontId="0" fillId="0" borderId="83" xfId="0" applyNumberFormat="1" applyBorder="1" applyProtection="1">
      <protection locked="0"/>
    </xf>
    <xf numFmtId="1" fontId="0" fillId="0" borderId="75" xfId="0" applyNumberFormat="1" applyBorder="1" applyProtection="1">
      <protection locked="0"/>
    </xf>
    <xf numFmtId="0" fontId="0" fillId="0" borderId="75" xfId="0" applyBorder="1" applyProtection="1">
      <protection locked="0"/>
    </xf>
    <xf numFmtId="1" fontId="0" fillId="0" borderId="76" xfId="0" applyNumberFormat="1" applyBorder="1" applyProtection="1">
      <protection locked="0"/>
    </xf>
    <xf numFmtId="176" fontId="0" fillId="0" borderId="77" xfId="0" applyNumberFormat="1" applyBorder="1" applyProtection="1">
      <protection locked="0"/>
    </xf>
    <xf numFmtId="1" fontId="0" fillId="0" borderId="0" xfId="0" applyNumberFormat="1" applyProtection="1">
      <protection locked="0"/>
    </xf>
    <xf numFmtId="1" fontId="0" fillId="0" borderId="67" xfId="0" applyNumberFormat="1" applyBorder="1" applyProtection="1">
      <protection locked="0"/>
    </xf>
    <xf numFmtId="0" fontId="5" fillId="0" borderId="0" xfId="0" applyFont="1" applyAlignment="1" applyProtection="1">
      <alignment horizontal="left"/>
      <protection locked="0"/>
    </xf>
    <xf numFmtId="0" fontId="0" fillId="0" borderId="0" xfId="0" applyAlignment="1" applyProtection="1">
      <alignment wrapText="1"/>
      <protection locked="0"/>
    </xf>
    <xf numFmtId="0" fontId="0" fillId="0" borderId="0" xfId="0" applyAlignment="1" applyProtection="1">
      <alignment horizontal="center"/>
      <protection locked="0"/>
    </xf>
    <xf numFmtId="0" fontId="0" fillId="0" borderId="0" xfId="0" applyFont="1" applyAlignment="1" applyProtection="1">
      <alignment horizontal="right"/>
      <protection locked="0"/>
    </xf>
    <xf numFmtId="0" fontId="9" fillId="0" borderId="0" xfId="0" applyFont="1" applyAlignment="1" applyProtection="1">
      <alignment horizontal="left"/>
      <protection locked="0"/>
    </xf>
    <xf numFmtId="0" fontId="4" fillId="0" borderId="1" xfId="0" applyFont="1" applyBorder="1" applyAlignment="1" applyProtection="1">
      <alignment horizontal="left"/>
      <protection locked="0"/>
    </xf>
    <xf numFmtId="0" fontId="4" fillId="0" borderId="1" xfId="0" applyFont="1" applyBorder="1" applyAlignment="1" applyProtection="1">
      <alignment vertical="center"/>
      <protection locked="0"/>
    </xf>
    <xf numFmtId="0" fontId="4" fillId="0" borderId="1" xfId="0" applyFont="1" applyBorder="1" applyProtection="1">
      <protection locked="0"/>
    </xf>
    <xf numFmtId="0" fontId="4" fillId="0" borderId="1" xfId="0" applyFont="1" applyBorder="1" applyAlignment="1" applyProtection="1">
      <alignment horizontal="left" vertical="center"/>
      <protection locked="0"/>
    </xf>
    <xf numFmtId="0" fontId="0" fillId="0" borderId="4" xfId="0" applyBorder="1" applyAlignment="1" applyProtection="1">
      <alignment horizontal="center" vertical="center"/>
      <protection locked="0"/>
    </xf>
    <xf numFmtId="0" fontId="7" fillId="0" borderId="0" xfId="0" applyFont="1" applyAlignment="1" applyProtection="1">
      <alignment horizontal="center" vertical="center" wrapText="1"/>
      <protection locked="0"/>
    </xf>
    <xf numFmtId="0" fontId="0" fillId="0" borderId="0" xfId="0" applyAlignment="1" applyProtection="1">
      <alignment vertical="center"/>
      <protection locked="0"/>
    </xf>
    <xf numFmtId="0" fontId="6" fillId="0" borderId="5" xfId="0" applyFont="1" applyBorder="1" applyAlignment="1" applyProtection="1">
      <alignment vertical="center"/>
      <protection locked="0"/>
    </xf>
    <xf numFmtId="0" fontId="6" fillId="0" borderId="6" xfId="0" applyFont="1" applyBorder="1" applyAlignment="1" applyProtection="1">
      <alignment vertical="center"/>
      <protection locked="0"/>
    </xf>
    <xf numFmtId="0" fontId="6" fillId="0" borderId="3" xfId="0" applyFont="1" applyBorder="1" applyAlignment="1" applyProtection="1">
      <alignment vertical="center"/>
      <protection locked="0"/>
    </xf>
    <xf numFmtId="0" fontId="6" fillId="0" borderId="7" xfId="0" applyFont="1" applyBorder="1" applyAlignment="1" applyProtection="1">
      <alignment vertical="center"/>
      <protection locked="0"/>
    </xf>
    <xf numFmtId="0" fontId="25" fillId="0" borderId="15" xfId="0" applyFont="1" applyBorder="1" applyAlignment="1" applyProtection="1">
      <alignment vertical="center"/>
      <protection locked="0"/>
    </xf>
    <xf numFmtId="0" fontId="6" fillId="0" borderId="8"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10" xfId="0" applyFont="1" applyBorder="1" applyAlignment="1" applyProtection="1">
      <alignment horizontal="left" vertical="center" wrapText="1"/>
      <protection locked="0"/>
    </xf>
    <xf numFmtId="0" fontId="6" fillId="0" borderId="11" xfId="0" applyFont="1" applyBorder="1" applyAlignment="1" applyProtection="1">
      <alignment horizontal="justify" vertical="center" wrapText="1"/>
      <protection locked="0"/>
    </xf>
    <xf numFmtId="0" fontId="29" fillId="0" borderId="16" xfId="0" applyFont="1" applyBorder="1" applyAlignment="1" applyProtection="1">
      <alignment horizontal="justify" vertical="center" wrapText="1"/>
      <protection locked="0"/>
    </xf>
    <xf numFmtId="0" fontId="6" fillId="0" borderId="0" xfId="0" applyFont="1" applyAlignment="1" applyProtection="1">
      <alignment horizontal="center" vertical="center" wrapText="1"/>
      <protection locked="0"/>
    </xf>
    <xf numFmtId="0" fontId="6" fillId="0" borderId="12" xfId="0" applyFont="1" applyBorder="1" applyAlignment="1" applyProtection="1">
      <alignment horizontal="justify" vertical="center" wrapText="1"/>
      <protection locked="0"/>
    </xf>
    <xf numFmtId="0" fontId="29" fillId="0" borderId="17" xfId="0" applyFont="1" applyBorder="1" applyAlignment="1" applyProtection="1">
      <alignment horizontal="justify" vertical="center" wrapText="1"/>
      <protection locked="0"/>
    </xf>
    <xf numFmtId="0" fontId="6" fillId="0" borderId="13" xfId="0" applyFont="1" applyBorder="1" applyAlignment="1" applyProtection="1">
      <alignment horizontal="justify" vertical="center" wrapText="1"/>
      <protection locked="0"/>
    </xf>
    <xf numFmtId="0" fontId="29" fillId="0" borderId="18" xfId="0" applyFont="1" applyBorder="1" applyAlignment="1" applyProtection="1">
      <alignment horizontal="justify" vertical="center" wrapText="1"/>
      <protection locked="0"/>
    </xf>
    <xf numFmtId="0" fontId="7" fillId="0" borderId="0" xfId="0" applyFont="1" applyAlignment="1" applyProtection="1">
      <alignment vertical="center"/>
      <protection locked="0"/>
    </xf>
    <xf numFmtId="0" fontId="7" fillId="0" borderId="0" xfId="0" applyFont="1" applyAlignment="1" applyProtection="1">
      <alignment horizontal="center"/>
      <protection locked="0"/>
    </xf>
    <xf numFmtId="0" fontId="12" fillId="0" borderId="0" xfId="0" applyFont="1" applyProtection="1">
      <protection locked="0"/>
    </xf>
    <xf numFmtId="0" fontId="7" fillId="0" borderId="0" xfId="0" applyFont="1" applyAlignment="1" applyProtection="1">
      <alignment wrapText="1"/>
      <protection locked="0"/>
    </xf>
    <xf numFmtId="0" fontId="13" fillId="0" borderId="0" xfId="0" applyFont="1" applyProtection="1">
      <protection locked="0"/>
    </xf>
    <xf numFmtId="0" fontId="14" fillId="0" borderId="0" xfId="0" applyFont="1" applyProtection="1">
      <protection locked="0"/>
    </xf>
    <xf numFmtId="0" fontId="21" fillId="0" borderId="0" xfId="0" applyFont="1" applyProtection="1">
      <protection locked="0"/>
    </xf>
    <xf numFmtId="0" fontId="0" fillId="0" borderId="0" xfId="0" applyAlignment="1" applyProtection="1">
      <alignment horizontal="left" vertical="top"/>
      <protection locked="0"/>
    </xf>
    <xf numFmtId="0" fontId="5" fillId="0" borderId="35" xfId="0" applyFont="1" applyBorder="1" applyAlignment="1" applyProtection="1">
      <alignment horizontal="center"/>
      <protection locked="0"/>
    </xf>
    <xf numFmtId="0" fontId="5" fillId="0" borderId="36" xfId="0" applyFont="1" applyBorder="1" applyAlignment="1" applyProtection="1">
      <alignment horizontal="center" vertical="center"/>
      <protection locked="0"/>
    </xf>
    <xf numFmtId="0" fontId="5" fillId="0" borderId="76" xfId="0" applyFont="1" applyBorder="1" applyAlignment="1" applyProtection="1">
      <alignment horizontal="center" vertical="center"/>
      <protection locked="0"/>
    </xf>
    <xf numFmtId="0" fontId="5" fillId="5" borderId="75" xfId="0" applyFont="1" applyFill="1" applyBorder="1" applyAlignment="1" applyProtection="1">
      <alignment horizontal="center" vertical="center"/>
      <protection locked="0"/>
    </xf>
    <xf numFmtId="0" fontId="5" fillId="5" borderId="74" xfId="0" applyFont="1" applyFill="1" applyBorder="1" applyAlignment="1" applyProtection="1">
      <alignment horizontal="center" vertical="center"/>
      <protection locked="0"/>
    </xf>
    <xf numFmtId="0" fontId="5" fillId="5" borderId="36" xfId="0" applyFont="1" applyFill="1" applyBorder="1" applyAlignment="1" applyProtection="1">
      <alignment horizontal="center" vertical="center"/>
      <protection locked="0"/>
    </xf>
    <xf numFmtId="0" fontId="5" fillId="5" borderId="76" xfId="0" applyFont="1" applyFill="1" applyBorder="1" applyAlignment="1" applyProtection="1">
      <alignment horizontal="center" vertical="center"/>
      <protection locked="0"/>
    </xf>
    <xf numFmtId="0" fontId="5" fillId="0" borderId="39" xfId="0" applyFont="1" applyBorder="1" applyProtection="1">
      <protection locked="0"/>
    </xf>
    <xf numFmtId="0" fontId="5" fillId="0" borderId="78" xfId="0" applyFont="1" applyBorder="1" applyAlignment="1" applyProtection="1">
      <alignment horizontal="left" vertical="center"/>
      <protection locked="0"/>
    </xf>
    <xf numFmtId="0" fontId="5" fillId="0" borderId="0" xfId="0" applyFont="1" applyAlignment="1" applyProtection="1">
      <alignment horizontal="center" vertical="center"/>
      <protection locked="0"/>
    </xf>
    <xf numFmtId="0" fontId="5" fillId="5" borderId="77" xfId="0" applyFont="1" applyFill="1" applyBorder="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5" fillId="5" borderId="78" xfId="0" applyFont="1" applyFill="1" applyBorder="1" applyAlignment="1" applyProtection="1">
      <alignment horizontal="center" vertical="center"/>
      <protection locked="0"/>
    </xf>
    <xf numFmtId="0" fontId="5" fillId="5" borderId="67" xfId="0" applyFont="1" applyFill="1" applyBorder="1" applyAlignment="1" applyProtection="1">
      <alignment horizontal="center" vertical="center"/>
      <protection locked="0"/>
    </xf>
    <xf numFmtId="0" fontId="5" fillId="0" borderId="81" xfId="0" applyFont="1" applyBorder="1" applyProtection="1">
      <protection locked="0"/>
    </xf>
    <xf numFmtId="0" fontId="5" fillId="0" borderId="79" xfId="0" applyFont="1" applyBorder="1" applyAlignment="1" applyProtection="1">
      <alignment horizontal="center" vertical="center"/>
      <protection locked="0"/>
    </xf>
    <xf numFmtId="0" fontId="5" fillId="0" borderId="80" xfId="0" applyFont="1" applyBorder="1" applyAlignment="1" applyProtection="1">
      <alignment horizontal="center" vertical="center"/>
      <protection locked="0"/>
    </xf>
    <xf numFmtId="0" fontId="5" fillId="5" borderId="72" xfId="0" applyFont="1" applyFill="1" applyBorder="1" applyAlignment="1" applyProtection="1">
      <alignment horizontal="center" vertical="center"/>
      <protection locked="0"/>
    </xf>
    <xf numFmtId="0" fontId="5" fillId="0" borderId="55" xfId="0" applyFont="1" applyBorder="1" applyAlignment="1" applyProtection="1">
      <alignment horizontal="center"/>
      <protection locked="0"/>
    </xf>
    <xf numFmtId="0" fontId="5" fillId="0" borderId="29" xfId="0" applyFont="1" applyBorder="1" applyAlignment="1" applyProtection="1">
      <alignment horizontal="center"/>
      <protection locked="0"/>
    </xf>
    <xf numFmtId="0" fontId="5" fillId="0" borderId="33" xfId="0" applyFont="1" applyBorder="1" applyAlignment="1" applyProtection="1">
      <alignment horizontal="center"/>
      <protection locked="0"/>
    </xf>
    <xf numFmtId="0" fontId="0" fillId="0" borderId="54" xfId="0" applyBorder="1" applyProtection="1">
      <protection locked="0"/>
    </xf>
    <xf numFmtId="0" fontId="9" fillId="0" borderId="1" xfId="0" applyFont="1" applyBorder="1" applyAlignment="1" applyProtection="1">
      <alignment horizontal="left"/>
      <protection locked="0"/>
    </xf>
    <xf numFmtId="0" fontId="25" fillId="0" borderId="0" xfId="0" applyFont="1" applyAlignment="1" applyProtection="1">
      <alignment horizontal="right"/>
      <protection locked="0"/>
    </xf>
    <xf numFmtId="0" fontId="6" fillId="0" borderId="35" xfId="0" applyFont="1" applyBorder="1" applyAlignment="1" applyProtection="1">
      <alignment horizontal="left" wrapText="1"/>
      <protection locked="0"/>
    </xf>
    <xf numFmtId="0" fontId="6" fillId="0" borderId="36" xfId="0" applyFont="1" applyBorder="1" applyAlignment="1" applyProtection="1">
      <alignment horizontal="center" vertical="top" wrapText="1"/>
      <protection locked="0"/>
    </xf>
    <xf numFmtId="0" fontId="6" fillId="0" borderId="35" xfId="0" applyFont="1" applyBorder="1" applyAlignment="1" applyProtection="1">
      <alignment horizontal="left" vertical="top" wrapText="1"/>
      <protection locked="0"/>
    </xf>
    <xf numFmtId="0" fontId="6" fillId="0" borderId="37" xfId="0" applyFont="1" applyBorder="1" applyAlignment="1" applyProtection="1">
      <alignment horizontal="left" vertical="top" wrapText="1"/>
      <protection locked="0"/>
    </xf>
    <xf numFmtId="0" fontId="6" fillId="0" borderId="38" xfId="0" applyFont="1" applyBorder="1" applyAlignment="1" applyProtection="1">
      <alignment horizontal="left" vertical="top" wrapText="1"/>
      <protection locked="0"/>
    </xf>
    <xf numFmtId="0" fontId="7" fillId="0" borderId="0" xfId="0" applyFont="1" applyAlignment="1" applyProtection="1">
      <alignment horizontal="left" vertical="center" wrapText="1"/>
      <protection locked="0"/>
    </xf>
    <xf numFmtId="0" fontId="6" fillId="0" borderId="39" xfId="0" applyFont="1" applyBorder="1" applyAlignment="1" applyProtection="1">
      <alignment horizontal="center" vertical="center" wrapText="1"/>
      <protection locked="0"/>
    </xf>
    <xf numFmtId="0" fontId="6" fillId="0" borderId="40" xfId="0" applyFont="1" applyBorder="1" applyAlignment="1" applyProtection="1">
      <alignment horizontal="center" vertical="center" wrapText="1"/>
      <protection locked="0"/>
    </xf>
    <xf numFmtId="0" fontId="6" fillId="0" borderId="41" xfId="0" applyFont="1" applyBorder="1" applyAlignment="1" applyProtection="1">
      <alignment horizontal="center" vertical="center" wrapText="1"/>
      <protection locked="0"/>
    </xf>
    <xf numFmtId="0" fontId="6" fillId="0" borderId="42" xfId="0" applyFont="1" applyBorder="1" applyAlignment="1" applyProtection="1">
      <alignment horizontal="center" vertical="center" wrapText="1"/>
      <protection locked="0"/>
    </xf>
    <xf numFmtId="0" fontId="6" fillId="0" borderId="43" xfId="0" applyFont="1" applyBorder="1" applyAlignment="1" applyProtection="1">
      <alignment horizontal="center" vertical="center" wrapText="1"/>
      <protection locked="0"/>
    </xf>
    <xf numFmtId="0" fontId="6" fillId="0" borderId="32" xfId="0" applyFont="1" applyBorder="1" applyAlignment="1" applyProtection="1">
      <alignment horizontal="center" vertical="center" wrapText="1"/>
      <protection locked="0"/>
    </xf>
    <xf numFmtId="0" fontId="6" fillId="0" borderId="44" xfId="0" applyFont="1" applyBorder="1" applyAlignment="1" applyProtection="1">
      <alignment horizontal="left" vertical="center" wrapText="1"/>
      <protection locked="0"/>
    </xf>
    <xf numFmtId="0" fontId="7" fillId="0" borderId="0" xfId="0" applyFont="1" applyAlignment="1" applyProtection="1">
      <alignment vertical="center" wrapText="1"/>
      <protection locked="0"/>
    </xf>
    <xf numFmtId="0" fontId="6" fillId="0" borderId="29" xfId="0" applyFont="1" applyBorder="1" applyAlignment="1" applyProtection="1">
      <alignment horizontal="center" vertical="center" wrapText="1"/>
      <protection locked="0"/>
    </xf>
    <xf numFmtId="0" fontId="6" fillId="0" borderId="33" xfId="0" applyFont="1" applyBorder="1" applyAlignment="1" applyProtection="1">
      <alignment horizontal="center" vertical="center" wrapText="1"/>
      <protection locked="0"/>
    </xf>
    <xf numFmtId="0" fontId="6" fillId="0" borderId="88" xfId="0" applyFont="1" applyBorder="1" applyAlignment="1" applyProtection="1">
      <alignment horizontal="left" vertical="center" wrapText="1"/>
      <protection locked="0"/>
    </xf>
    <xf numFmtId="0" fontId="6" fillId="0" borderId="98" xfId="0" applyFont="1" applyBorder="1" applyAlignment="1" applyProtection="1">
      <alignment horizontal="center" vertical="center" wrapText="1"/>
      <protection locked="0"/>
    </xf>
    <xf numFmtId="0" fontId="6" fillId="0" borderId="99" xfId="0" applyFont="1" applyBorder="1" applyAlignment="1" applyProtection="1">
      <alignment horizontal="center" vertical="center" wrapText="1"/>
      <protection locked="0"/>
    </xf>
    <xf numFmtId="179" fontId="7" fillId="0" borderId="0" xfId="0" applyNumberFormat="1" applyFont="1" applyAlignment="1" applyProtection="1">
      <alignment vertical="center" wrapText="1"/>
      <protection locked="0"/>
    </xf>
    <xf numFmtId="0" fontId="6" fillId="0" borderId="0" xfId="0" applyFont="1" applyAlignment="1" applyProtection="1">
      <alignment horizontal="center"/>
      <protection locked="0"/>
    </xf>
    <xf numFmtId="0" fontId="6" fillId="0" borderId="4" xfId="0" applyFont="1" applyBorder="1" applyAlignment="1" applyProtection="1">
      <alignment horizontal="left" vertical="center" wrapText="1"/>
      <protection locked="0"/>
    </xf>
    <xf numFmtId="0" fontId="6" fillId="0" borderId="19" xfId="0" applyFont="1" applyBorder="1" applyAlignment="1" applyProtection="1">
      <alignment horizontal="center" vertical="center" wrapText="1"/>
      <protection locked="0"/>
    </xf>
    <xf numFmtId="0" fontId="6" fillId="0" borderId="20" xfId="0" applyFont="1" applyBorder="1" applyAlignment="1" applyProtection="1">
      <alignment horizontal="center" vertical="center" wrapText="1" shrinkToFit="1"/>
      <protection locked="0"/>
    </xf>
    <xf numFmtId="0" fontId="6" fillId="2" borderId="52" xfId="0" applyFont="1" applyFill="1" applyBorder="1" applyAlignment="1" applyProtection="1">
      <alignment horizontal="center" vertical="center" wrapText="1"/>
      <protection locked="0"/>
    </xf>
    <xf numFmtId="0" fontId="6" fillId="2" borderId="28" xfId="0" applyFont="1" applyFill="1" applyBorder="1" applyAlignment="1" applyProtection="1">
      <alignment horizontal="left" vertical="center" wrapText="1"/>
      <protection locked="0"/>
    </xf>
    <xf numFmtId="0" fontId="6" fillId="2" borderId="6" xfId="0" applyFont="1" applyFill="1" applyBorder="1" applyAlignment="1" applyProtection="1">
      <alignment horizontal="left" vertical="center" wrapText="1"/>
      <protection locked="0"/>
    </xf>
    <xf numFmtId="0" fontId="6" fillId="0" borderId="21" xfId="0" applyFont="1" applyBorder="1" applyAlignment="1" applyProtection="1">
      <alignment horizontal="center" vertical="center" wrapText="1"/>
      <protection locked="0"/>
    </xf>
    <xf numFmtId="0" fontId="6" fillId="0" borderId="22" xfId="0" applyFont="1" applyBorder="1" applyAlignment="1" applyProtection="1">
      <alignment horizontal="left" vertical="center" wrapText="1"/>
      <protection locked="0"/>
    </xf>
    <xf numFmtId="0" fontId="6" fillId="2" borderId="21" xfId="0" applyFont="1" applyFill="1" applyBorder="1" applyAlignment="1" applyProtection="1">
      <alignment horizontal="center" vertical="center" wrapText="1"/>
      <protection locked="0"/>
    </xf>
    <xf numFmtId="0" fontId="6" fillId="2" borderId="22" xfId="0" applyFont="1" applyFill="1" applyBorder="1" applyAlignment="1" applyProtection="1">
      <alignment horizontal="left" vertical="center" wrapText="1"/>
      <protection locked="0"/>
    </xf>
    <xf numFmtId="0" fontId="6" fillId="2" borderId="7" xfId="0" applyFont="1" applyFill="1" applyBorder="1" applyAlignment="1" applyProtection="1">
      <alignment horizontal="left" vertical="center" wrapText="1"/>
      <protection locked="0"/>
    </xf>
    <xf numFmtId="0" fontId="6" fillId="2" borderId="53" xfId="0" applyFont="1" applyFill="1" applyBorder="1" applyAlignment="1" applyProtection="1">
      <alignment horizontal="center" vertical="center" wrapText="1"/>
      <protection locked="0"/>
    </xf>
    <xf numFmtId="0" fontId="6" fillId="2" borderId="34" xfId="0" applyFont="1" applyFill="1" applyBorder="1" applyAlignment="1" applyProtection="1">
      <alignment horizontal="left" vertical="center" wrapText="1"/>
      <protection locked="0"/>
    </xf>
    <xf numFmtId="0" fontId="0" fillId="5" borderId="3" xfId="0" applyFill="1" applyBorder="1" applyProtection="1">
      <protection locked="0"/>
    </xf>
    <xf numFmtId="0" fontId="0" fillId="0" borderId="0" xfId="0" applyAlignment="1" applyProtection="1">
      <alignment wrapText="1"/>
      <protection locked="0"/>
    </xf>
    <xf numFmtId="0" fontId="6" fillId="0" borderId="45" xfId="0" applyFont="1" applyBorder="1" applyAlignment="1" applyProtection="1">
      <alignment horizontal="left" vertical="center" wrapText="1"/>
      <protection locked="0"/>
    </xf>
    <xf numFmtId="0" fontId="6" fillId="0" borderId="7" xfId="0" applyFont="1" applyBorder="1" applyAlignment="1" applyProtection="1">
      <alignment horizontal="left" vertical="center" wrapText="1"/>
      <protection locked="0"/>
    </xf>
    <xf numFmtId="0" fontId="0" fillId="0" borderId="0" xfId="0" applyAlignment="1" applyProtection="1">
      <alignment vertical="center" wrapText="1"/>
      <protection locked="0"/>
    </xf>
    <xf numFmtId="0" fontId="0" fillId="0" borderId="0" xfId="0" applyAlignment="1" applyProtection="1">
      <alignment horizontal="center"/>
      <protection locked="0"/>
    </xf>
    <xf numFmtId="0" fontId="6" fillId="0" borderId="0" xfId="0" applyFont="1" applyAlignment="1" applyProtection="1">
      <alignment horizontal="left" wrapText="1"/>
      <protection locked="0"/>
    </xf>
    <xf numFmtId="0" fontId="6"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6" fillId="0" borderId="27" xfId="0" applyFont="1" applyBorder="1" applyAlignment="1" applyProtection="1">
      <alignment horizontal="center" vertical="center"/>
      <protection locked="0"/>
    </xf>
    <xf numFmtId="0" fontId="8" fillId="0" borderId="1" xfId="0" applyFont="1" applyBorder="1" applyAlignment="1" applyProtection="1">
      <alignment horizontal="left"/>
      <protection locked="0"/>
    </xf>
    <xf numFmtId="0" fontId="6" fillId="0" borderId="27" xfId="0" applyFont="1" applyBorder="1" applyAlignment="1" applyProtection="1">
      <alignment horizontal="center" vertical="center" wrapText="1"/>
      <protection locked="0"/>
    </xf>
    <xf numFmtId="0" fontId="10" fillId="0" borderId="54" xfId="0" applyFont="1" applyBorder="1" applyAlignment="1">
      <alignment horizontal="left" vertical="center"/>
    </xf>
    <xf numFmtId="0" fontId="10" fillId="0" borderId="54" xfId="0" applyFont="1" applyBorder="1" applyAlignment="1">
      <alignment horizontal="center" vertical="center"/>
    </xf>
    <xf numFmtId="0" fontId="20" fillId="0" borderId="0" xfId="0" applyFont="1" applyAlignment="1">
      <alignment vertical="center"/>
    </xf>
    <xf numFmtId="0" fontId="20" fillId="0" borderId="54" xfId="0" applyFont="1" applyBorder="1" applyAlignment="1">
      <alignment horizontal="center" vertical="center"/>
    </xf>
    <xf numFmtId="0" fontId="20" fillId="0" borderId="4" xfId="0" applyFont="1" applyBorder="1" applyAlignment="1">
      <alignment horizontal="center" vertical="center"/>
    </xf>
    <xf numFmtId="0" fontId="0" fillId="5" borderId="5" xfId="0" applyFill="1" applyBorder="1" applyAlignment="1" applyProtection="1">
      <protection locked="0"/>
    </xf>
    <xf numFmtId="0" fontId="0" fillId="5" borderId="3" xfId="0" applyFill="1" applyBorder="1" applyAlignment="1" applyProtection="1">
      <protection locked="0"/>
    </xf>
    <xf numFmtId="0" fontId="6" fillId="0" borderId="65" xfId="0" applyFont="1" applyBorder="1" applyAlignment="1" applyProtection="1">
      <alignment horizontal="center" vertical="center" wrapText="1"/>
      <protection locked="0"/>
    </xf>
    <xf numFmtId="0" fontId="0" fillId="0" borderId="8" xfId="0" applyBorder="1" applyAlignment="1" applyProtection="1">
      <alignment vertical="center" wrapText="1"/>
      <protection locked="0"/>
    </xf>
    <xf numFmtId="0" fontId="6" fillId="0" borderId="0" xfId="0" applyFont="1" applyAlignment="1" applyProtection="1">
      <alignment wrapText="1"/>
      <protection locked="0"/>
    </xf>
    <xf numFmtId="0" fontId="0" fillId="0" borderId="0" xfId="0" applyAlignment="1" applyProtection="1">
      <alignment wrapText="1"/>
      <protection locked="0"/>
    </xf>
    <xf numFmtId="0" fontId="0" fillId="0" borderId="8" xfId="0" applyBorder="1" applyAlignment="1" applyProtection="1">
      <alignment horizontal="center" vertical="center"/>
      <protection locked="0"/>
    </xf>
    <xf numFmtId="0" fontId="0" fillId="0" borderId="20" xfId="0" applyBorder="1" applyAlignment="1" applyProtection="1">
      <alignment vertical="center"/>
      <protection locked="0"/>
    </xf>
    <xf numFmtId="0" fontId="10" fillId="0" borderId="8" xfId="0" applyFont="1" applyBorder="1" applyAlignment="1" applyProtection="1">
      <alignment horizontal="center" vertical="center"/>
      <protection locked="0"/>
    </xf>
    <xf numFmtId="0" fontId="0" fillId="0" borderId="71" xfId="0" applyBorder="1" applyAlignment="1" applyProtection="1">
      <alignment horizontal="center" vertical="center"/>
      <protection locked="0"/>
    </xf>
    <xf numFmtId="0" fontId="6" fillId="0" borderId="45" xfId="0" applyFont="1" applyBorder="1" applyAlignment="1" applyProtection="1">
      <alignment horizontal="left" vertical="center" wrapText="1"/>
      <protection locked="0"/>
    </xf>
    <xf numFmtId="0" fontId="6" fillId="0" borderId="7" xfId="0" applyFont="1" applyBorder="1" applyAlignment="1" applyProtection="1">
      <alignment horizontal="left" vertical="center" wrapText="1"/>
      <protection locked="0"/>
    </xf>
    <xf numFmtId="0" fontId="6" fillId="0" borderId="90" xfId="0" applyFont="1" applyBorder="1" applyAlignment="1" applyProtection="1">
      <alignment horizontal="left" vertical="center" wrapText="1"/>
      <protection locked="0"/>
    </xf>
    <xf numFmtId="0" fontId="6" fillId="0" borderId="93" xfId="0" applyFont="1" applyBorder="1" applyAlignment="1" applyProtection="1">
      <alignment horizontal="left" vertical="center" wrapText="1"/>
      <protection locked="0"/>
    </xf>
    <xf numFmtId="0" fontId="9" fillId="5" borderId="3" xfId="0" applyFont="1" applyFill="1" applyBorder="1" applyAlignment="1" applyProtection="1">
      <alignment horizontal="left"/>
      <protection locked="0"/>
    </xf>
    <xf numFmtId="0" fontId="5" fillId="0" borderId="37" xfId="0" applyFont="1"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25" fillId="0" borderId="10" xfId="0" applyFont="1" applyBorder="1" applyAlignment="1" applyProtection="1">
      <alignment vertical="center"/>
      <protection locked="0"/>
    </xf>
    <xf numFmtId="0" fontId="25" fillId="0" borderId="69" xfId="0" applyFont="1" applyBorder="1" applyAlignment="1" applyProtection="1">
      <alignment vertical="center"/>
      <protection locked="0"/>
    </xf>
    <xf numFmtId="0" fontId="25" fillId="0" borderId="3" xfId="0" applyFont="1" applyBorder="1" applyAlignment="1" applyProtection="1">
      <alignment vertical="center"/>
      <protection locked="0"/>
    </xf>
    <xf numFmtId="0" fontId="25" fillId="0" borderId="14" xfId="0" applyFont="1" applyBorder="1" applyAlignment="1" applyProtection="1">
      <alignment vertical="center"/>
      <protection locked="0"/>
    </xf>
    <xf numFmtId="0" fontId="25" fillId="0" borderId="24" xfId="0" applyFont="1" applyBorder="1" applyAlignment="1" applyProtection="1">
      <alignment vertical="center"/>
      <protection locked="0"/>
    </xf>
    <xf numFmtId="0" fontId="25" fillId="0" borderId="4" xfId="0" applyFont="1" applyBorder="1" applyAlignment="1" applyProtection="1">
      <alignment vertical="center"/>
    </xf>
    <xf numFmtId="0" fontId="25" fillId="0" borderId="8" xfId="0" applyFont="1" applyBorder="1" applyAlignment="1" applyProtection="1">
      <alignment vertical="center"/>
    </xf>
    <xf numFmtId="0" fontId="25" fillId="0" borderId="71" xfId="0" applyFont="1" applyBorder="1" applyAlignment="1" applyProtection="1">
      <alignment vertical="center"/>
    </xf>
    <xf numFmtId="0" fontId="0" fillId="0" borderId="35" xfId="0" applyBorder="1" applyAlignment="1" applyProtection="1">
      <alignment horizontal="center" vertical="center"/>
      <protection locked="0"/>
    </xf>
    <xf numFmtId="0" fontId="0" fillId="0" borderId="81" xfId="0" applyBorder="1" applyAlignment="1" applyProtection="1">
      <alignment horizontal="center" vertical="center"/>
      <protection locked="0"/>
    </xf>
    <xf numFmtId="0" fontId="0" fillId="0" borderId="8" xfId="0" applyBorder="1" applyAlignment="1" applyProtection="1">
      <alignment horizontal="center" vertical="center" wrapText="1"/>
      <protection locked="0"/>
    </xf>
    <xf numFmtId="0" fontId="6" fillId="0" borderId="65" xfId="0" applyFont="1" applyFill="1" applyBorder="1" applyAlignment="1" applyProtection="1">
      <alignment horizontal="center" vertical="center" wrapText="1"/>
    </xf>
    <xf numFmtId="0" fontId="0" fillId="0" borderId="71" xfId="0" applyFill="1" applyBorder="1" applyAlignment="1" applyProtection="1">
      <alignment horizontal="center" vertical="center" wrapText="1"/>
    </xf>
    <xf numFmtId="0" fontId="6" fillId="0" borderId="91" xfId="0" applyFont="1" applyBorder="1" applyAlignment="1" applyProtection="1">
      <alignment horizontal="left" vertical="center" wrapText="1"/>
      <protection locked="0"/>
    </xf>
    <xf numFmtId="0" fontId="6" fillId="0" borderId="92" xfId="0" applyFont="1" applyBorder="1" applyAlignment="1" applyProtection="1">
      <alignment horizontal="left" vertical="center" wrapText="1"/>
      <protection locked="0"/>
    </xf>
    <xf numFmtId="0" fontId="5" fillId="0" borderId="38"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47" xfId="0" applyFont="1" applyBorder="1" applyAlignment="1" applyProtection="1">
      <alignment horizontal="center" vertical="center"/>
      <protection locked="0"/>
    </xf>
    <xf numFmtId="0" fontId="5" fillId="0" borderId="23" xfId="0" applyFont="1" applyBorder="1" applyAlignment="1" applyProtection="1">
      <alignment horizontal="center" vertical="center"/>
      <protection locked="0"/>
    </xf>
    <xf numFmtId="0" fontId="5" fillId="0" borderId="22" xfId="0" applyFont="1" applyBorder="1" applyAlignment="1" applyProtection="1">
      <alignment horizontal="center" vertical="center"/>
      <protection locked="0"/>
    </xf>
    <xf numFmtId="0" fontId="5" fillId="0" borderId="27" xfId="0" applyFont="1" applyBorder="1" applyAlignment="1" applyProtection="1">
      <alignment horizontal="center" vertical="center"/>
      <protection locked="0"/>
    </xf>
    <xf numFmtId="0" fontId="5" fillId="0" borderId="34" xfId="0" applyFont="1" applyBorder="1" applyAlignment="1" applyProtection="1">
      <alignment horizontal="center" vertical="center"/>
      <protection locked="0"/>
    </xf>
    <xf numFmtId="0" fontId="5" fillId="5" borderId="10" xfId="0" applyFont="1" applyFill="1" applyBorder="1" applyAlignment="1" applyProtection="1">
      <alignment horizontal="left" vertical="center"/>
      <protection locked="0"/>
    </xf>
    <xf numFmtId="0" fontId="5" fillId="5" borderId="56" xfId="0" applyFont="1" applyFill="1" applyBorder="1" applyAlignment="1" applyProtection="1">
      <alignment horizontal="left" vertical="center"/>
      <protection locked="0"/>
    </xf>
    <xf numFmtId="0" fontId="18" fillId="5" borderId="44" xfId="0" applyFont="1" applyFill="1" applyBorder="1" applyAlignment="1" applyProtection="1">
      <alignment horizontal="left" vertical="center"/>
      <protection locked="0"/>
    </xf>
    <xf numFmtId="0" fontId="5" fillId="5" borderId="69" xfId="0" applyFont="1" applyFill="1" applyBorder="1" applyAlignment="1" applyProtection="1">
      <alignment horizontal="left" vertical="center"/>
      <protection locked="0"/>
    </xf>
    <xf numFmtId="0" fontId="5" fillId="5" borderId="15" xfId="0" applyFont="1" applyFill="1" applyBorder="1" applyAlignment="1" applyProtection="1">
      <protection locked="0"/>
    </xf>
    <xf numFmtId="0" fontId="5" fillId="5" borderId="57" xfId="0" applyFont="1" applyFill="1" applyBorder="1" applyAlignment="1" applyProtection="1">
      <protection locked="0"/>
    </xf>
    <xf numFmtId="0" fontId="18" fillId="5" borderId="88" xfId="0" applyFont="1" applyFill="1" applyBorder="1" applyAlignment="1" applyProtection="1">
      <alignment horizontal="left" vertical="center"/>
      <protection locked="0"/>
    </xf>
    <xf numFmtId="0" fontId="5" fillId="5" borderId="15" xfId="0" applyFont="1" applyFill="1" applyBorder="1" applyAlignment="1" applyProtection="1">
      <alignment horizontal="left"/>
      <protection locked="0"/>
    </xf>
    <xf numFmtId="0" fontId="5" fillId="5" borderId="84" xfId="0" applyFont="1" applyFill="1" applyBorder="1" applyAlignment="1" applyProtection="1">
      <alignment horizontal="left"/>
      <protection locked="0"/>
    </xf>
    <xf numFmtId="0" fontId="5" fillId="0" borderId="26" xfId="0" applyFont="1" applyBorder="1" applyAlignment="1" applyProtection="1">
      <alignment horizontal="center" vertical="center"/>
      <protection locked="0"/>
    </xf>
    <xf numFmtId="0" fontId="5" fillId="0" borderId="28" xfId="0" applyFont="1" applyBorder="1" applyAlignment="1" applyProtection="1">
      <alignment horizontal="center" vertical="center"/>
      <protection locked="0"/>
    </xf>
    <xf numFmtId="0" fontId="5" fillId="5" borderId="5" xfId="0" applyFont="1" applyFill="1" applyBorder="1" applyAlignment="1" applyProtection="1">
      <protection locked="0"/>
    </xf>
    <xf numFmtId="0" fontId="5" fillId="5" borderId="6" xfId="0" applyFont="1" applyFill="1" applyBorder="1" applyAlignment="1" applyProtection="1">
      <protection locked="0"/>
    </xf>
    <xf numFmtId="0" fontId="18" fillId="5" borderId="89" xfId="0" applyFont="1" applyFill="1" applyBorder="1" applyAlignment="1" applyProtection="1">
      <alignment horizontal="left" vertical="center"/>
      <protection locked="0"/>
    </xf>
    <xf numFmtId="0" fontId="5" fillId="5" borderId="5" xfId="0" applyFont="1" applyFill="1" applyBorder="1" applyAlignment="1" applyProtection="1">
      <alignment horizontal="left"/>
      <protection locked="0"/>
    </xf>
    <xf numFmtId="0" fontId="5" fillId="5" borderId="85" xfId="0" applyFont="1" applyFill="1" applyBorder="1" applyAlignment="1" applyProtection="1">
      <alignment horizontal="left"/>
      <protection locked="0"/>
    </xf>
    <xf numFmtId="0" fontId="5" fillId="5" borderId="3" xfId="0" applyFont="1" applyFill="1" applyBorder="1" applyAlignment="1" applyProtection="1">
      <protection locked="0"/>
    </xf>
    <xf numFmtId="0" fontId="5" fillId="5" borderId="7" xfId="0" applyFont="1" applyFill="1" applyBorder="1" applyAlignment="1" applyProtection="1">
      <protection locked="0"/>
    </xf>
    <xf numFmtId="0" fontId="18" fillId="5" borderId="45" xfId="0" applyFont="1" applyFill="1" applyBorder="1" applyAlignment="1" applyProtection="1">
      <alignment horizontal="left" vertical="center"/>
      <protection locked="0"/>
    </xf>
    <xf numFmtId="0" fontId="5" fillId="5" borderId="3" xfId="0" applyFont="1" applyFill="1" applyBorder="1" applyAlignment="1" applyProtection="1">
      <alignment horizontal="left"/>
      <protection locked="0"/>
    </xf>
    <xf numFmtId="0" fontId="5" fillId="5" borderId="70" xfId="0" applyFont="1" applyFill="1" applyBorder="1" applyAlignment="1" applyProtection="1">
      <alignment horizontal="left"/>
      <protection locked="0"/>
    </xf>
    <xf numFmtId="0" fontId="6" fillId="0" borderId="45" xfId="0" applyFont="1" applyBorder="1" applyAlignment="1" applyProtection="1">
      <alignment vertical="center" wrapText="1"/>
      <protection locked="0"/>
    </xf>
    <xf numFmtId="0" fontId="0" fillId="0" borderId="3" xfId="0" applyBorder="1" applyAlignment="1" applyProtection="1">
      <alignment wrapText="1"/>
      <protection locked="0"/>
    </xf>
    <xf numFmtId="0" fontId="0" fillId="0" borderId="70" xfId="0" applyBorder="1" applyAlignment="1" applyProtection="1">
      <protection locked="0"/>
    </xf>
    <xf numFmtId="0" fontId="6" fillId="2" borderId="45" xfId="0" applyFont="1" applyFill="1" applyBorder="1" applyAlignment="1" applyProtection="1">
      <alignment vertical="center" wrapText="1"/>
      <protection locked="0"/>
    </xf>
    <xf numFmtId="0" fontId="0" fillId="2" borderId="3" xfId="0" applyFill="1" applyBorder="1" applyAlignment="1" applyProtection="1">
      <alignment wrapText="1"/>
      <protection locked="0"/>
    </xf>
    <xf numFmtId="0" fontId="0" fillId="2" borderId="70" xfId="0" applyFill="1" applyBorder="1" applyAlignment="1" applyProtection="1">
      <protection locked="0"/>
    </xf>
    <xf numFmtId="0" fontId="6" fillId="2" borderId="88" xfId="0" applyFont="1" applyFill="1" applyBorder="1" applyAlignment="1" applyProtection="1">
      <alignment vertical="center" wrapText="1"/>
      <protection locked="0"/>
    </xf>
    <xf numFmtId="0" fontId="0" fillId="2" borderId="15" xfId="0" applyFill="1" applyBorder="1" applyAlignment="1" applyProtection="1">
      <alignment wrapText="1"/>
      <protection locked="0"/>
    </xf>
    <xf numFmtId="0" fontId="0" fillId="2" borderId="84" xfId="0" applyFill="1" applyBorder="1" applyAlignment="1" applyProtection="1">
      <protection locked="0"/>
    </xf>
    <xf numFmtId="0" fontId="6" fillId="2" borderId="89" xfId="0" applyFont="1" applyFill="1" applyBorder="1" applyAlignment="1" applyProtection="1">
      <alignment vertical="center" wrapText="1"/>
      <protection locked="0"/>
    </xf>
    <xf numFmtId="0" fontId="0" fillId="2" borderId="5" xfId="0" applyFill="1" applyBorder="1" applyAlignment="1" applyProtection="1">
      <alignment wrapText="1"/>
      <protection locked="0"/>
    </xf>
    <xf numFmtId="0" fontId="0" fillId="2" borderId="85" xfId="0" applyFill="1" applyBorder="1" applyAlignment="1" applyProtection="1">
      <protection locked="0"/>
    </xf>
    <xf numFmtId="0" fontId="6" fillId="0" borderId="0" xfId="0" applyFont="1" applyAlignment="1" applyProtection="1">
      <alignment horizontal="left" vertical="center" wrapText="1"/>
      <protection locked="0"/>
    </xf>
    <xf numFmtId="0" fontId="6" fillId="0" borderId="0" xfId="0" applyFont="1" applyAlignment="1" applyProtection="1">
      <alignment horizontal="left" vertical="center"/>
      <protection locked="0"/>
    </xf>
    <xf numFmtId="0" fontId="6" fillId="0" borderId="94" xfId="0" applyFont="1" applyBorder="1" applyAlignment="1" applyProtection="1">
      <alignment horizontal="left" vertical="center"/>
      <protection locked="0"/>
    </xf>
    <xf numFmtId="0" fontId="0" fillId="0" borderId="8" xfId="0" applyBorder="1" applyAlignment="1" applyProtection="1">
      <alignment vertical="center"/>
      <protection locked="0"/>
    </xf>
    <xf numFmtId="0" fontId="0" fillId="0" borderId="71" xfId="0" applyBorder="1" applyAlignment="1" applyProtection="1">
      <protection locked="0"/>
    </xf>
    <xf numFmtId="0" fontId="6" fillId="0" borderId="75" xfId="0" applyFont="1" applyBorder="1" applyAlignment="1" applyProtection="1">
      <alignment vertical="center" wrapText="1"/>
      <protection locked="0"/>
    </xf>
    <xf numFmtId="0" fontId="0" fillId="0" borderId="75" xfId="0" applyBorder="1" applyAlignment="1" applyProtection="1">
      <alignment vertical="center" wrapText="1"/>
      <protection locked="0"/>
    </xf>
    <xf numFmtId="0" fontId="6" fillId="0" borderId="0" xfId="0" applyFont="1" applyAlignment="1" applyProtection="1">
      <alignment vertical="center" wrapText="1"/>
      <protection locked="0"/>
    </xf>
    <xf numFmtId="0" fontId="0" fillId="0" borderId="0" xfId="0" applyAlignment="1" applyProtection="1">
      <alignment vertical="center" wrapText="1"/>
      <protection locked="0"/>
    </xf>
    <xf numFmtId="0" fontId="0" fillId="0" borderId="8" xfId="0" applyBorder="1" applyAlignment="1" applyProtection="1">
      <alignment horizontal="center"/>
    </xf>
    <xf numFmtId="0" fontId="0" fillId="0" borderId="71" xfId="0" applyBorder="1" applyAlignment="1" applyProtection="1">
      <alignment horizontal="center"/>
    </xf>
    <xf numFmtId="180" fontId="25" fillId="4" borderId="95" xfId="0" applyNumberFormat="1" applyFont="1" applyFill="1" applyBorder="1" applyAlignment="1" applyProtection="1">
      <alignment horizontal="center" vertical="center"/>
      <protection locked="0"/>
    </xf>
    <xf numFmtId="180" fontId="25" fillId="4" borderId="10" xfId="0" applyNumberFormat="1" applyFont="1" applyFill="1" applyBorder="1" applyAlignment="1" applyProtection="1">
      <alignment horizontal="center" vertical="center"/>
      <protection locked="0"/>
    </xf>
    <xf numFmtId="180" fontId="25" fillId="4" borderId="69" xfId="0" applyNumberFormat="1" applyFont="1" applyFill="1" applyBorder="1" applyAlignment="1" applyProtection="1">
      <alignment horizontal="center" vertical="center"/>
      <protection locked="0"/>
    </xf>
    <xf numFmtId="0" fontId="6" fillId="3" borderId="96" xfId="0" applyFont="1" applyFill="1" applyBorder="1" applyAlignment="1" applyProtection="1">
      <alignment vertical="center" textRotation="255" wrapText="1"/>
    </xf>
    <xf numFmtId="0" fontId="0" fillId="0" borderId="66" xfId="0" applyBorder="1" applyAlignment="1" applyProtection="1">
      <alignment vertical="center" textRotation="255"/>
    </xf>
    <xf numFmtId="0" fontId="0" fillId="0" borderId="97" xfId="0" applyBorder="1" applyAlignment="1" applyProtection="1">
      <alignment vertical="center" textRotation="255"/>
    </xf>
    <xf numFmtId="0" fontId="10" fillId="0" borderId="77" xfId="0" applyFont="1" applyBorder="1" applyAlignment="1" applyProtection="1">
      <alignment horizontal="left" vertical="top" wrapText="1"/>
    </xf>
    <xf numFmtId="0" fontId="10" fillId="0" borderId="67" xfId="0" applyFont="1" applyBorder="1" applyAlignment="1" applyProtection="1">
      <alignment horizontal="left" vertical="top" wrapText="1"/>
    </xf>
    <xf numFmtId="0" fontId="6" fillId="0" borderId="77" xfId="0" applyFont="1" applyBorder="1" applyAlignment="1" applyProtection="1">
      <alignment horizontal="left" vertical="top" wrapText="1"/>
    </xf>
    <xf numFmtId="0" fontId="6" fillId="0" borderId="67" xfId="0" applyFont="1" applyBorder="1" applyAlignment="1" applyProtection="1">
      <alignment horizontal="left" vertical="top" wrapText="1"/>
    </xf>
    <xf numFmtId="180" fontId="6" fillId="0" borderId="45" xfId="0" applyNumberFormat="1" applyFont="1" applyBorder="1" applyAlignment="1" applyProtection="1">
      <alignment horizontal="center" vertical="center"/>
      <protection locked="0"/>
    </xf>
    <xf numFmtId="180" fontId="6" fillId="0" borderId="70" xfId="0" applyNumberFormat="1" applyFont="1" applyBorder="1" applyAlignment="1" applyProtection="1">
      <alignment horizontal="center" vertical="center"/>
      <protection locked="0"/>
    </xf>
    <xf numFmtId="180" fontId="6" fillId="0" borderId="21" xfId="0" applyNumberFormat="1" applyFont="1" applyBorder="1" applyAlignment="1" applyProtection="1">
      <alignment horizontal="center" vertical="center"/>
      <protection locked="0"/>
    </xf>
    <xf numFmtId="180" fontId="6" fillId="0" borderId="3" xfId="0" applyNumberFormat="1" applyFont="1" applyBorder="1" applyAlignment="1" applyProtection="1">
      <alignment horizontal="center" vertical="center"/>
      <protection locked="0"/>
    </xf>
    <xf numFmtId="180" fontId="6" fillId="0" borderId="7" xfId="0" applyNumberFormat="1" applyFont="1" applyBorder="1" applyAlignment="1" applyProtection="1">
      <alignment horizontal="center" vertical="center"/>
      <protection locked="0"/>
    </xf>
    <xf numFmtId="0" fontId="6" fillId="0" borderId="0" xfId="0" applyFont="1" applyAlignment="1" applyProtection="1">
      <alignment horizontal="center" vertical="top"/>
      <protection locked="0"/>
    </xf>
    <xf numFmtId="0" fontId="0" fillId="0" borderId="0" xfId="0" applyAlignment="1" applyProtection="1">
      <alignment horizontal="center"/>
      <protection locked="0"/>
    </xf>
    <xf numFmtId="0" fontId="6" fillId="0" borderId="0" xfId="0" applyFont="1" applyAlignment="1" applyProtection="1">
      <alignment horizontal="left" wrapText="1"/>
      <protection locked="0"/>
    </xf>
    <xf numFmtId="0" fontId="6"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27" xfId="0" applyFont="1" applyBorder="1" applyAlignment="1" applyProtection="1">
      <alignment horizontal="center" vertical="center"/>
      <protection locked="0"/>
    </xf>
    <xf numFmtId="0" fontId="8" fillId="0" borderId="1" xfId="0" applyFont="1" applyBorder="1" applyAlignment="1" applyProtection="1">
      <alignment horizontal="left"/>
      <protection locked="0"/>
    </xf>
    <xf numFmtId="0" fontId="6" fillId="0" borderId="32" xfId="0" applyFont="1" applyBorder="1" applyAlignment="1" applyProtection="1">
      <alignment horizontal="center" vertical="center"/>
      <protection locked="0"/>
    </xf>
    <xf numFmtId="0" fontId="6" fillId="0" borderId="33" xfId="0" applyFont="1" applyBorder="1" applyAlignment="1" applyProtection="1">
      <alignment horizontal="center" vertical="center"/>
      <protection locked="0"/>
    </xf>
    <xf numFmtId="0" fontId="6" fillId="0" borderId="2" xfId="0" applyFont="1" applyBorder="1" applyAlignment="1" applyProtection="1">
      <alignment horizontal="center" vertical="center" wrapText="1"/>
      <protection locked="0"/>
    </xf>
    <xf numFmtId="0" fontId="6" fillId="0" borderId="27" xfId="0" applyFont="1" applyBorder="1" applyAlignment="1" applyProtection="1">
      <alignment horizontal="center" vertical="center" wrapText="1"/>
      <protection locked="0"/>
    </xf>
    <xf numFmtId="0" fontId="6" fillId="0" borderId="38" xfId="0" applyFont="1" applyBorder="1" applyAlignment="1" applyProtection="1">
      <alignment horizontal="center" vertical="center" wrapText="1"/>
      <protection locked="0"/>
    </xf>
    <xf numFmtId="0" fontId="0" fillId="0" borderId="82" xfId="0" applyBorder="1" applyAlignment="1" applyProtection="1">
      <alignment horizontal="center" vertical="center" wrapText="1"/>
      <protection locked="0"/>
    </xf>
    <xf numFmtId="0" fontId="10" fillId="0" borderId="54" xfId="0" applyFont="1" applyBorder="1" applyAlignment="1">
      <alignment horizontal="left" vertical="center"/>
    </xf>
    <xf numFmtId="0" fontId="8" fillId="0" borderId="0" xfId="0" applyFont="1" applyAlignment="1">
      <alignment horizontal="left" vertical="center"/>
    </xf>
    <xf numFmtId="0" fontId="19" fillId="0" borderId="0" xfId="0" applyFont="1" applyAlignment="1">
      <alignment horizontal="left" vertical="center"/>
    </xf>
    <xf numFmtId="0" fontId="10" fillId="0" borderId="54" xfId="0" applyFont="1" applyBorder="1" applyAlignment="1">
      <alignment horizontal="center" vertical="center"/>
    </xf>
    <xf numFmtId="0" fontId="20" fillId="0" borderId="0" xfId="0" applyFont="1" applyAlignment="1">
      <alignment vertical="center"/>
    </xf>
    <xf numFmtId="0" fontId="20" fillId="0" borderId="21" xfId="0" applyFont="1" applyBorder="1" applyAlignment="1">
      <alignment horizontal="center" vertical="center"/>
    </xf>
    <xf numFmtId="0" fontId="20" fillId="0" borderId="3" xfId="0" applyFont="1" applyBorder="1" applyAlignment="1">
      <alignment horizontal="center" vertical="center"/>
    </xf>
    <xf numFmtId="0" fontId="20" fillId="0" borderId="54" xfId="0" applyFont="1" applyBorder="1" applyAlignment="1">
      <alignment horizontal="center" vertical="center"/>
    </xf>
    <xf numFmtId="0" fontId="20" fillId="0" borderId="54" xfId="0" applyFont="1" applyBorder="1" applyAlignment="1">
      <alignment horizontal="center" vertical="center" wrapText="1"/>
    </xf>
    <xf numFmtId="0" fontId="20" fillId="0" borderId="96" xfId="0" applyFont="1" applyBorder="1" applyAlignment="1">
      <alignment vertical="center"/>
    </xf>
    <xf numFmtId="0" fontId="20" fillId="0" borderId="66" xfId="0" applyFont="1" applyBorder="1" applyAlignment="1">
      <alignment vertical="center"/>
    </xf>
    <xf numFmtId="0" fontId="20" fillId="0" borderId="97" xfId="0" applyFont="1" applyBorder="1" applyAlignment="1">
      <alignment vertical="center"/>
    </xf>
    <xf numFmtId="0" fontId="20" fillId="0" borderId="95" xfId="0" applyFont="1" applyBorder="1" applyAlignment="1">
      <alignment horizontal="center" vertical="center"/>
    </xf>
    <xf numFmtId="0" fontId="20" fillId="0" borderId="10" xfId="0" applyFont="1" applyBorder="1" applyAlignment="1">
      <alignment horizontal="center" vertical="center"/>
    </xf>
    <xf numFmtId="0" fontId="20" fillId="0" borderId="21" xfId="0" applyFont="1" applyBorder="1" applyAlignment="1">
      <alignment horizontal="center" vertical="center" shrinkToFit="1"/>
    </xf>
    <xf numFmtId="0" fontId="20" fillId="0" borderId="3" xfId="0" applyFont="1" applyBorder="1" applyAlignment="1">
      <alignment horizontal="center" vertical="center" shrinkToFit="1"/>
    </xf>
    <xf numFmtId="0" fontId="20" fillId="0" borderId="53" xfId="0" applyFont="1" applyBorder="1" applyAlignment="1">
      <alignment horizontal="center" vertical="center"/>
    </xf>
    <xf numFmtId="0" fontId="20" fillId="0" borderId="15" xfId="0" applyFont="1" applyBorder="1" applyAlignment="1">
      <alignment horizontal="center" vertical="center"/>
    </xf>
    <xf numFmtId="0" fontId="20" fillId="0" borderId="4" xfId="0" applyFont="1" applyBorder="1" applyAlignment="1">
      <alignment horizontal="center" vertical="center"/>
    </xf>
    <xf numFmtId="0" fontId="20" fillId="0" borderId="8" xfId="0" applyFont="1" applyBorder="1" applyAlignment="1">
      <alignment horizontal="center" vertical="center"/>
    </xf>
    <xf numFmtId="0" fontId="20" fillId="0" borderId="83" xfId="0" applyFont="1" applyBorder="1" applyAlignment="1">
      <alignment horizontal="center" vertical="center"/>
    </xf>
    <xf numFmtId="0" fontId="20" fillId="0" borderId="75" xfId="0" applyFont="1" applyBorder="1" applyAlignment="1">
      <alignment horizontal="center" vertical="center"/>
    </xf>
    <xf numFmtId="0" fontId="20" fillId="0" borderId="98" xfId="0" applyFont="1" applyBorder="1" applyAlignment="1">
      <alignment horizontal="center" vertical="center"/>
    </xf>
    <xf numFmtId="0" fontId="20" fillId="0" borderId="99" xfId="0" applyFont="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0</xdr:colOff>
      <xdr:row>0</xdr:row>
      <xdr:rowOff>0</xdr:rowOff>
    </xdr:from>
    <xdr:to>
      <xdr:col>9</xdr:col>
      <xdr:colOff>0</xdr:colOff>
      <xdr:row>0</xdr:row>
      <xdr:rowOff>0</xdr:rowOff>
    </xdr:to>
    <xdr:sp macro="" textlink="">
      <xdr:nvSpPr>
        <xdr:cNvPr id="6774" name="Line 3">
          <a:extLst>
            <a:ext uri="{FF2B5EF4-FFF2-40B4-BE49-F238E27FC236}">
              <a16:creationId xmlns:a16="http://schemas.microsoft.com/office/drawing/2014/main" id="{00000000-0008-0000-0000-0000761A0000}"/>
            </a:ext>
          </a:extLst>
        </xdr:cNvPr>
        <xdr:cNvSpPr>
          <a:spLocks noChangeShapeType="1"/>
        </xdr:cNvSpPr>
      </xdr:nvSpPr>
      <xdr:spPr bwMode="auto">
        <a:xfrm flipH="1">
          <a:off x="705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0</xdr:row>
      <xdr:rowOff>0</xdr:rowOff>
    </xdr:from>
    <xdr:to>
      <xdr:col>9</xdr:col>
      <xdr:colOff>0</xdr:colOff>
      <xdr:row>0</xdr:row>
      <xdr:rowOff>0</xdr:rowOff>
    </xdr:to>
    <xdr:sp macro="" textlink="">
      <xdr:nvSpPr>
        <xdr:cNvPr id="6775" name="Line 4">
          <a:extLst>
            <a:ext uri="{FF2B5EF4-FFF2-40B4-BE49-F238E27FC236}">
              <a16:creationId xmlns:a16="http://schemas.microsoft.com/office/drawing/2014/main" id="{00000000-0008-0000-0000-0000771A0000}"/>
            </a:ext>
          </a:extLst>
        </xdr:cNvPr>
        <xdr:cNvSpPr>
          <a:spLocks noChangeShapeType="1"/>
        </xdr:cNvSpPr>
      </xdr:nvSpPr>
      <xdr:spPr bwMode="auto">
        <a:xfrm flipH="1">
          <a:off x="705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0</xdr:row>
      <xdr:rowOff>0</xdr:rowOff>
    </xdr:from>
    <xdr:to>
      <xdr:col>9</xdr:col>
      <xdr:colOff>0</xdr:colOff>
      <xdr:row>0</xdr:row>
      <xdr:rowOff>0</xdr:rowOff>
    </xdr:to>
    <xdr:sp macro="" textlink="">
      <xdr:nvSpPr>
        <xdr:cNvPr id="6776" name="Line 5">
          <a:extLst>
            <a:ext uri="{FF2B5EF4-FFF2-40B4-BE49-F238E27FC236}">
              <a16:creationId xmlns:a16="http://schemas.microsoft.com/office/drawing/2014/main" id="{00000000-0008-0000-0000-0000781A0000}"/>
            </a:ext>
          </a:extLst>
        </xdr:cNvPr>
        <xdr:cNvSpPr>
          <a:spLocks noChangeShapeType="1"/>
        </xdr:cNvSpPr>
      </xdr:nvSpPr>
      <xdr:spPr bwMode="auto">
        <a:xfrm flipH="1">
          <a:off x="705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0</xdr:row>
      <xdr:rowOff>0</xdr:rowOff>
    </xdr:from>
    <xdr:to>
      <xdr:col>9</xdr:col>
      <xdr:colOff>0</xdr:colOff>
      <xdr:row>0</xdr:row>
      <xdr:rowOff>0</xdr:rowOff>
    </xdr:to>
    <xdr:sp macro="" textlink="">
      <xdr:nvSpPr>
        <xdr:cNvPr id="6777" name="Line 6">
          <a:extLst>
            <a:ext uri="{FF2B5EF4-FFF2-40B4-BE49-F238E27FC236}">
              <a16:creationId xmlns:a16="http://schemas.microsoft.com/office/drawing/2014/main" id="{00000000-0008-0000-0000-0000791A0000}"/>
            </a:ext>
          </a:extLst>
        </xdr:cNvPr>
        <xdr:cNvSpPr>
          <a:spLocks noChangeShapeType="1"/>
        </xdr:cNvSpPr>
      </xdr:nvSpPr>
      <xdr:spPr bwMode="auto">
        <a:xfrm flipH="1">
          <a:off x="705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0</xdr:row>
      <xdr:rowOff>0</xdr:rowOff>
    </xdr:from>
    <xdr:to>
      <xdr:col>9</xdr:col>
      <xdr:colOff>0</xdr:colOff>
      <xdr:row>0</xdr:row>
      <xdr:rowOff>0</xdr:rowOff>
    </xdr:to>
    <xdr:sp macro="" textlink="">
      <xdr:nvSpPr>
        <xdr:cNvPr id="6778" name="Line 7">
          <a:extLst>
            <a:ext uri="{FF2B5EF4-FFF2-40B4-BE49-F238E27FC236}">
              <a16:creationId xmlns:a16="http://schemas.microsoft.com/office/drawing/2014/main" id="{00000000-0008-0000-0000-00007A1A0000}"/>
            </a:ext>
          </a:extLst>
        </xdr:cNvPr>
        <xdr:cNvSpPr>
          <a:spLocks noChangeShapeType="1"/>
        </xdr:cNvSpPr>
      </xdr:nvSpPr>
      <xdr:spPr bwMode="auto">
        <a:xfrm flipH="1">
          <a:off x="705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0</xdr:row>
      <xdr:rowOff>0</xdr:rowOff>
    </xdr:from>
    <xdr:to>
      <xdr:col>9</xdr:col>
      <xdr:colOff>0</xdr:colOff>
      <xdr:row>0</xdr:row>
      <xdr:rowOff>0</xdr:rowOff>
    </xdr:to>
    <xdr:sp macro="" textlink="">
      <xdr:nvSpPr>
        <xdr:cNvPr id="6779" name="Line 8">
          <a:extLst>
            <a:ext uri="{FF2B5EF4-FFF2-40B4-BE49-F238E27FC236}">
              <a16:creationId xmlns:a16="http://schemas.microsoft.com/office/drawing/2014/main" id="{00000000-0008-0000-0000-00007B1A0000}"/>
            </a:ext>
          </a:extLst>
        </xdr:cNvPr>
        <xdr:cNvSpPr>
          <a:spLocks noChangeShapeType="1"/>
        </xdr:cNvSpPr>
      </xdr:nvSpPr>
      <xdr:spPr bwMode="auto">
        <a:xfrm flipH="1">
          <a:off x="705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0</xdr:row>
      <xdr:rowOff>0</xdr:rowOff>
    </xdr:from>
    <xdr:to>
      <xdr:col>9</xdr:col>
      <xdr:colOff>0</xdr:colOff>
      <xdr:row>0</xdr:row>
      <xdr:rowOff>0</xdr:rowOff>
    </xdr:to>
    <xdr:sp macro="" textlink="">
      <xdr:nvSpPr>
        <xdr:cNvPr id="6780" name="Line 9">
          <a:extLst>
            <a:ext uri="{FF2B5EF4-FFF2-40B4-BE49-F238E27FC236}">
              <a16:creationId xmlns:a16="http://schemas.microsoft.com/office/drawing/2014/main" id="{00000000-0008-0000-0000-00007C1A0000}"/>
            </a:ext>
          </a:extLst>
        </xdr:cNvPr>
        <xdr:cNvSpPr>
          <a:spLocks noChangeShapeType="1"/>
        </xdr:cNvSpPr>
      </xdr:nvSpPr>
      <xdr:spPr bwMode="auto">
        <a:xfrm flipH="1">
          <a:off x="705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0</xdr:row>
      <xdr:rowOff>0</xdr:rowOff>
    </xdr:from>
    <xdr:to>
      <xdr:col>9</xdr:col>
      <xdr:colOff>0</xdr:colOff>
      <xdr:row>0</xdr:row>
      <xdr:rowOff>0</xdr:rowOff>
    </xdr:to>
    <xdr:sp macro="" textlink="">
      <xdr:nvSpPr>
        <xdr:cNvPr id="6781" name="Line 10">
          <a:extLst>
            <a:ext uri="{FF2B5EF4-FFF2-40B4-BE49-F238E27FC236}">
              <a16:creationId xmlns:a16="http://schemas.microsoft.com/office/drawing/2014/main" id="{00000000-0008-0000-0000-00007D1A0000}"/>
            </a:ext>
          </a:extLst>
        </xdr:cNvPr>
        <xdr:cNvSpPr>
          <a:spLocks noChangeShapeType="1"/>
        </xdr:cNvSpPr>
      </xdr:nvSpPr>
      <xdr:spPr bwMode="auto">
        <a:xfrm flipH="1">
          <a:off x="705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0</xdr:row>
      <xdr:rowOff>0</xdr:rowOff>
    </xdr:from>
    <xdr:to>
      <xdr:col>9</xdr:col>
      <xdr:colOff>0</xdr:colOff>
      <xdr:row>0</xdr:row>
      <xdr:rowOff>0</xdr:rowOff>
    </xdr:to>
    <xdr:sp macro="" textlink="">
      <xdr:nvSpPr>
        <xdr:cNvPr id="6782" name="Line 11">
          <a:extLst>
            <a:ext uri="{FF2B5EF4-FFF2-40B4-BE49-F238E27FC236}">
              <a16:creationId xmlns:a16="http://schemas.microsoft.com/office/drawing/2014/main" id="{00000000-0008-0000-0000-00007E1A0000}"/>
            </a:ext>
          </a:extLst>
        </xdr:cNvPr>
        <xdr:cNvSpPr>
          <a:spLocks noChangeShapeType="1"/>
        </xdr:cNvSpPr>
      </xdr:nvSpPr>
      <xdr:spPr bwMode="auto">
        <a:xfrm flipH="1">
          <a:off x="705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0</xdr:row>
      <xdr:rowOff>0</xdr:rowOff>
    </xdr:from>
    <xdr:to>
      <xdr:col>9</xdr:col>
      <xdr:colOff>0</xdr:colOff>
      <xdr:row>0</xdr:row>
      <xdr:rowOff>0</xdr:rowOff>
    </xdr:to>
    <xdr:sp macro="" textlink="">
      <xdr:nvSpPr>
        <xdr:cNvPr id="6783" name="Line 12">
          <a:extLst>
            <a:ext uri="{FF2B5EF4-FFF2-40B4-BE49-F238E27FC236}">
              <a16:creationId xmlns:a16="http://schemas.microsoft.com/office/drawing/2014/main" id="{00000000-0008-0000-0000-00007F1A0000}"/>
            </a:ext>
          </a:extLst>
        </xdr:cNvPr>
        <xdr:cNvSpPr>
          <a:spLocks noChangeShapeType="1"/>
        </xdr:cNvSpPr>
      </xdr:nvSpPr>
      <xdr:spPr bwMode="auto">
        <a:xfrm flipH="1">
          <a:off x="705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0</xdr:row>
      <xdr:rowOff>0</xdr:rowOff>
    </xdr:from>
    <xdr:to>
      <xdr:col>9</xdr:col>
      <xdr:colOff>0</xdr:colOff>
      <xdr:row>0</xdr:row>
      <xdr:rowOff>0</xdr:rowOff>
    </xdr:to>
    <xdr:sp macro="" textlink="">
      <xdr:nvSpPr>
        <xdr:cNvPr id="6784" name="Line 13">
          <a:extLst>
            <a:ext uri="{FF2B5EF4-FFF2-40B4-BE49-F238E27FC236}">
              <a16:creationId xmlns:a16="http://schemas.microsoft.com/office/drawing/2014/main" id="{00000000-0008-0000-0000-0000801A0000}"/>
            </a:ext>
          </a:extLst>
        </xdr:cNvPr>
        <xdr:cNvSpPr>
          <a:spLocks noChangeShapeType="1"/>
        </xdr:cNvSpPr>
      </xdr:nvSpPr>
      <xdr:spPr bwMode="auto">
        <a:xfrm flipH="1">
          <a:off x="705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0</xdr:row>
      <xdr:rowOff>0</xdr:rowOff>
    </xdr:from>
    <xdr:to>
      <xdr:col>9</xdr:col>
      <xdr:colOff>0</xdr:colOff>
      <xdr:row>0</xdr:row>
      <xdr:rowOff>0</xdr:rowOff>
    </xdr:to>
    <xdr:sp macro="" textlink="">
      <xdr:nvSpPr>
        <xdr:cNvPr id="6785" name="Line 14">
          <a:extLst>
            <a:ext uri="{FF2B5EF4-FFF2-40B4-BE49-F238E27FC236}">
              <a16:creationId xmlns:a16="http://schemas.microsoft.com/office/drawing/2014/main" id="{00000000-0008-0000-0000-0000811A0000}"/>
            </a:ext>
          </a:extLst>
        </xdr:cNvPr>
        <xdr:cNvSpPr>
          <a:spLocks noChangeShapeType="1"/>
        </xdr:cNvSpPr>
      </xdr:nvSpPr>
      <xdr:spPr bwMode="auto">
        <a:xfrm flipH="1">
          <a:off x="705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0</xdr:row>
      <xdr:rowOff>0</xdr:rowOff>
    </xdr:from>
    <xdr:to>
      <xdr:col>9</xdr:col>
      <xdr:colOff>0</xdr:colOff>
      <xdr:row>0</xdr:row>
      <xdr:rowOff>0</xdr:rowOff>
    </xdr:to>
    <xdr:sp macro="" textlink="">
      <xdr:nvSpPr>
        <xdr:cNvPr id="6786" name="Line 15">
          <a:extLst>
            <a:ext uri="{FF2B5EF4-FFF2-40B4-BE49-F238E27FC236}">
              <a16:creationId xmlns:a16="http://schemas.microsoft.com/office/drawing/2014/main" id="{00000000-0008-0000-0000-0000821A0000}"/>
            </a:ext>
          </a:extLst>
        </xdr:cNvPr>
        <xdr:cNvSpPr>
          <a:spLocks noChangeShapeType="1"/>
        </xdr:cNvSpPr>
      </xdr:nvSpPr>
      <xdr:spPr bwMode="auto">
        <a:xfrm flipH="1">
          <a:off x="7058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628650</xdr:colOff>
      <xdr:row>0</xdr:row>
      <xdr:rowOff>0</xdr:rowOff>
    </xdr:from>
    <xdr:to>
      <xdr:col>5</xdr:col>
      <xdr:colOff>1181100</xdr:colOff>
      <xdr:row>0</xdr:row>
      <xdr:rowOff>0</xdr:rowOff>
    </xdr:to>
    <xdr:sp macro="" textlink="">
      <xdr:nvSpPr>
        <xdr:cNvPr id="2073" name="Text Box 25">
          <a:extLst>
            <a:ext uri="{FF2B5EF4-FFF2-40B4-BE49-F238E27FC236}">
              <a16:creationId xmlns:a16="http://schemas.microsoft.com/office/drawing/2014/main" id="{00000000-0008-0000-0000-000019080000}"/>
            </a:ext>
          </a:extLst>
        </xdr:cNvPr>
        <xdr:cNvSpPr txBox="1">
          <a:spLocks noChangeArrowheads="1"/>
        </xdr:cNvSpPr>
      </xdr:nvSpPr>
      <xdr:spPr bwMode="auto">
        <a:xfrm>
          <a:off x="4133850" y="0"/>
          <a:ext cx="552450" cy="0"/>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FF"/>
              </a:solidFill>
              <a:latin typeface="ＭＳ Ｐゴシック"/>
              <a:ea typeface="ＭＳ Ｐゴシック"/>
            </a:rPr>
            <a:t>注）</a:t>
          </a:r>
          <a:r>
            <a:rPr lang="en-US" altLang="ja-JP" sz="1000" b="0" i="0" u="none" strike="noStrike" baseline="0">
              <a:solidFill>
                <a:srgbClr val="0000FF"/>
              </a:solidFill>
              <a:latin typeface="ＭＳ Ｐゴシック"/>
              <a:ea typeface="ＭＳ Ｐゴシック"/>
            </a:rPr>
            <a:t>CO</a:t>
          </a:r>
          <a:r>
            <a:rPr lang="en-US" altLang="ja-JP" sz="1000" b="0" i="0" u="none" strike="noStrike" baseline="-25000">
              <a:solidFill>
                <a:srgbClr val="0000FF"/>
              </a:solidFill>
              <a:latin typeface="ＭＳ Ｐゴシック"/>
              <a:ea typeface="ＭＳ Ｐゴシック"/>
            </a:rPr>
            <a:t>2</a:t>
          </a:r>
          <a:r>
            <a:rPr lang="ja-JP" altLang="en-US" sz="1000" b="0" i="0" u="none" strike="noStrike" baseline="0">
              <a:solidFill>
                <a:srgbClr val="0000FF"/>
              </a:solidFill>
              <a:latin typeface="ＭＳ Ｐゴシック"/>
              <a:ea typeface="ＭＳ Ｐゴシック"/>
            </a:rPr>
            <a:t>換算に当っては</a:t>
          </a:r>
          <a:r>
            <a:rPr lang="en-US" altLang="ja-JP" sz="1000" b="0" i="0" u="none" strike="noStrike" baseline="0">
              <a:solidFill>
                <a:srgbClr val="0000FF"/>
              </a:solidFill>
              <a:latin typeface="ＭＳ Ｐゴシック"/>
              <a:ea typeface="ＭＳ Ｐゴシック"/>
            </a:rPr>
            <a:t>1000</a:t>
          </a:r>
          <a:r>
            <a:rPr lang="ja-JP" altLang="en-US" sz="1000" b="0" i="0" u="none" strike="noStrike" baseline="0">
              <a:solidFill>
                <a:srgbClr val="0000FF"/>
              </a:solidFill>
              <a:latin typeface="ＭＳ Ｐゴシック"/>
              <a:ea typeface="ＭＳ Ｐゴシック"/>
            </a:rPr>
            <a:t>倍しています。</a:t>
          </a:r>
        </a:p>
      </xdr:txBody>
    </xdr:sp>
    <xdr:clientData/>
  </xdr:twoCellAnchor>
  <xdr:twoCellAnchor>
    <xdr:from>
      <xdr:col>9</xdr:col>
      <xdr:colOff>0</xdr:colOff>
      <xdr:row>32</xdr:row>
      <xdr:rowOff>0</xdr:rowOff>
    </xdr:from>
    <xdr:to>
      <xdr:col>9</xdr:col>
      <xdr:colOff>0</xdr:colOff>
      <xdr:row>32</xdr:row>
      <xdr:rowOff>0</xdr:rowOff>
    </xdr:to>
    <xdr:sp macro="" textlink="">
      <xdr:nvSpPr>
        <xdr:cNvPr id="6788" name="Line 26">
          <a:extLst>
            <a:ext uri="{FF2B5EF4-FFF2-40B4-BE49-F238E27FC236}">
              <a16:creationId xmlns:a16="http://schemas.microsoft.com/office/drawing/2014/main" id="{00000000-0008-0000-0000-0000841A0000}"/>
            </a:ext>
          </a:extLst>
        </xdr:cNvPr>
        <xdr:cNvSpPr>
          <a:spLocks noChangeShapeType="1"/>
        </xdr:cNvSpPr>
      </xdr:nvSpPr>
      <xdr:spPr bwMode="auto">
        <a:xfrm flipH="1">
          <a:off x="7058025" y="65817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32</xdr:row>
      <xdr:rowOff>0</xdr:rowOff>
    </xdr:from>
    <xdr:to>
      <xdr:col>9</xdr:col>
      <xdr:colOff>0</xdr:colOff>
      <xdr:row>32</xdr:row>
      <xdr:rowOff>0</xdr:rowOff>
    </xdr:to>
    <xdr:sp macro="" textlink="">
      <xdr:nvSpPr>
        <xdr:cNvPr id="6789" name="Line 27">
          <a:extLst>
            <a:ext uri="{FF2B5EF4-FFF2-40B4-BE49-F238E27FC236}">
              <a16:creationId xmlns:a16="http://schemas.microsoft.com/office/drawing/2014/main" id="{00000000-0008-0000-0000-0000851A0000}"/>
            </a:ext>
          </a:extLst>
        </xdr:cNvPr>
        <xdr:cNvSpPr>
          <a:spLocks noChangeShapeType="1"/>
        </xdr:cNvSpPr>
      </xdr:nvSpPr>
      <xdr:spPr bwMode="auto">
        <a:xfrm flipH="1">
          <a:off x="7058025" y="65817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32</xdr:row>
      <xdr:rowOff>0</xdr:rowOff>
    </xdr:from>
    <xdr:to>
      <xdr:col>9</xdr:col>
      <xdr:colOff>0</xdr:colOff>
      <xdr:row>32</xdr:row>
      <xdr:rowOff>0</xdr:rowOff>
    </xdr:to>
    <xdr:sp macro="" textlink="">
      <xdr:nvSpPr>
        <xdr:cNvPr id="6790" name="Line 28">
          <a:extLst>
            <a:ext uri="{FF2B5EF4-FFF2-40B4-BE49-F238E27FC236}">
              <a16:creationId xmlns:a16="http://schemas.microsoft.com/office/drawing/2014/main" id="{00000000-0008-0000-0000-0000861A0000}"/>
            </a:ext>
          </a:extLst>
        </xdr:cNvPr>
        <xdr:cNvSpPr>
          <a:spLocks noChangeShapeType="1"/>
        </xdr:cNvSpPr>
      </xdr:nvSpPr>
      <xdr:spPr bwMode="auto">
        <a:xfrm flipH="1">
          <a:off x="7058025" y="65817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32</xdr:row>
      <xdr:rowOff>0</xdr:rowOff>
    </xdr:from>
    <xdr:to>
      <xdr:col>9</xdr:col>
      <xdr:colOff>0</xdr:colOff>
      <xdr:row>32</xdr:row>
      <xdr:rowOff>0</xdr:rowOff>
    </xdr:to>
    <xdr:sp macro="" textlink="">
      <xdr:nvSpPr>
        <xdr:cNvPr id="6791" name="Line 29">
          <a:extLst>
            <a:ext uri="{FF2B5EF4-FFF2-40B4-BE49-F238E27FC236}">
              <a16:creationId xmlns:a16="http://schemas.microsoft.com/office/drawing/2014/main" id="{00000000-0008-0000-0000-0000871A0000}"/>
            </a:ext>
          </a:extLst>
        </xdr:cNvPr>
        <xdr:cNvSpPr>
          <a:spLocks noChangeShapeType="1"/>
        </xdr:cNvSpPr>
      </xdr:nvSpPr>
      <xdr:spPr bwMode="auto">
        <a:xfrm flipH="1">
          <a:off x="7058025" y="65817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32</xdr:row>
      <xdr:rowOff>0</xdr:rowOff>
    </xdr:from>
    <xdr:to>
      <xdr:col>9</xdr:col>
      <xdr:colOff>0</xdr:colOff>
      <xdr:row>32</xdr:row>
      <xdr:rowOff>0</xdr:rowOff>
    </xdr:to>
    <xdr:sp macro="" textlink="">
      <xdr:nvSpPr>
        <xdr:cNvPr id="6792" name="Line 30">
          <a:extLst>
            <a:ext uri="{FF2B5EF4-FFF2-40B4-BE49-F238E27FC236}">
              <a16:creationId xmlns:a16="http://schemas.microsoft.com/office/drawing/2014/main" id="{00000000-0008-0000-0000-0000881A0000}"/>
            </a:ext>
          </a:extLst>
        </xdr:cNvPr>
        <xdr:cNvSpPr>
          <a:spLocks noChangeShapeType="1"/>
        </xdr:cNvSpPr>
      </xdr:nvSpPr>
      <xdr:spPr bwMode="auto">
        <a:xfrm flipH="1">
          <a:off x="7058025" y="65817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32</xdr:row>
      <xdr:rowOff>0</xdr:rowOff>
    </xdr:from>
    <xdr:to>
      <xdr:col>9</xdr:col>
      <xdr:colOff>0</xdr:colOff>
      <xdr:row>32</xdr:row>
      <xdr:rowOff>0</xdr:rowOff>
    </xdr:to>
    <xdr:sp macro="" textlink="">
      <xdr:nvSpPr>
        <xdr:cNvPr id="6793" name="Line 31">
          <a:extLst>
            <a:ext uri="{FF2B5EF4-FFF2-40B4-BE49-F238E27FC236}">
              <a16:creationId xmlns:a16="http://schemas.microsoft.com/office/drawing/2014/main" id="{00000000-0008-0000-0000-0000891A0000}"/>
            </a:ext>
          </a:extLst>
        </xdr:cNvPr>
        <xdr:cNvSpPr>
          <a:spLocks noChangeShapeType="1"/>
        </xdr:cNvSpPr>
      </xdr:nvSpPr>
      <xdr:spPr bwMode="auto">
        <a:xfrm flipH="1">
          <a:off x="7058025" y="65817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32</xdr:row>
      <xdr:rowOff>0</xdr:rowOff>
    </xdr:from>
    <xdr:to>
      <xdr:col>9</xdr:col>
      <xdr:colOff>0</xdr:colOff>
      <xdr:row>32</xdr:row>
      <xdr:rowOff>0</xdr:rowOff>
    </xdr:to>
    <xdr:sp macro="" textlink="">
      <xdr:nvSpPr>
        <xdr:cNvPr id="6794" name="Line 32">
          <a:extLst>
            <a:ext uri="{FF2B5EF4-FFF2-40B4-BE49-F238E27FC236}">
              <a16:creationId xmlns:a16="http://schemas.microsoft.com/office/drawing/2014/main" id="{00000000-0008-0000-0000-00008A1A0000}"/>
            </a:ext>
          </a:extLst>
        </xdr:cNvPr>
        <xdr:cNvSpPr>
          <a:spLocks noChangeShapeType="1"/>
        </xdr:cNvSpPr>
      </xdr:nvSpPr>
      <xdr:spPr bwMode="auto">
        <a:xfrm flipH="1">
          <a:off x="7058025" y="65817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32</xdr:row>
      <xdr:rowOff>0</xdr:rowOff>
    </xdr:from>
    <xdr:to>
      <xdr:col>9</xdr:col>
      <xdr:colOff>0</xdr:colOff>
      <xdr:row>32</xdr:row>
      <xdr:rowOff>0</xdr:rowOff>
    </xdr:to>
    <xdr:sp macro="" textlink="">
      <xdr:nvSpPr>
        <xdr:cNvPr id="6795" name="Line 33">
          <a:extLst>
            <a:ext uri="{FF2B5EF4-FFF2-40B4-BE49-F238E27FC236}">
              <a16:creationId xmlns:a16="http://schemas.microsoft.com/office/drawing/2014/main" id="{00000000-0008-0000-0000-00008B1A0000}"/>
            </a:ext>
          </a:extLst>
        </xdr:cNvPr>
        <xdr:cNvSpPr>
          <a:spLocks noChangeShapeType="1"/>
        </xdr:cNvSpPr>
      </xdr:nvSpPr>
      <xdr:spPr bwMode="auto">
        <a:xfrm flipH="1">
          <a:off x="7058025" y="65817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32</xdr:row>
      <xdr:rowOff>0</xdr:rowOff>
    </xdr:from>
    <xdr:to>
      <xdr:col>9</xdr:col>
      <xdr:colOff>0</xdr:colOff>
      <xdr:row>32</xdr:row>
      <xdr:rowOff>0</xdr:rowOff>
    </xdr:to>
    <xdr:sp macro="" textlink="">
      <xdr:nvSpPr>
        <xdr:cNvPr id="6796" name="Line 34">
          <a:extLst>
            <a:ext uri="{FF2B5EF4-FFF2-40B4-BE49-F238E27FC236}">
              <a16:creationId xmlns:a16="http://schemas.microsoft.com/office/drawing/2014/main" id="{00000000-0008-0000-0000-00008C1A0000}"/>
            </a:ext>
          </a:extLst>
        </xdr:cNvPr>
        <xdr:cNvSpPr>
          <a:spLocks noChangeShapeType="1"/>
        </xdr:cNvSpPr>
      </xdr:nvSpPr>
      <xdr:spPr bwMode="auto">
        <a:xfrm flipH="1">
          <a:off x="7058025" y="65817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32</xdr:row>
      <xdr:rowOff>0</xdr:rowOff>
    </xdr:from>
    <xdr:to>
      <xdr:col>9</xdr:col>
      <xdr:colOff>0</xdr:colOff>
      <xdr:row>32</xdr:row>
      <xdr:rowOff>0</xdr:rowOff>
    </xdr:to>
    <xdr:sp macro="" textlink="">
      <xdr:nvSpPr>
        <xdr:cNvPr id="6797" name="Line 35">
          <a:extLst>
            <a:ext uri="{FF2B5EF4-FFF2-40B4-BE49-F238E27FC236}">
              <a16:creationId xmlns:a16="http://schemas.microsoft.com/office/drawing/2014/main" id="{00000000-0008-0000-0000-00008D1A0000}"/>
            </a:ext>
          </a:extLst>
        </xdr:cNvPr>
        <xdr:cNvSpPr>
          <a:spLocks noChangeShapeType="1"/>
        </xdr:cNvSpPr>
      </xdr:nvSpPr>
      <xdr:spPr bwMode="auto">
        <a:xfrm flipH="1">
          <a:off x="7058025" y="65817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32</xdr:row>
      <xdr:rowOff>0</xdr:rowOff>
    </xdr:from>
    <xdr:to>
      <xdr:col>9</xdr:col>
      <xdr:colOff>0</xdr:colOff>
      <xdr:row>32</xdr:row>
      <xdr:rowOff>0</xdr:rowOff>
    </xdr:to>
    <xdr:sp macro="" textlink="">
      <xdr:nvSpPr>
        <xdr:cNvPr id="6798" name="Line 36">
          <a:extLst>
            <a:ext uri="{FF2B5EF4-FFF2-40B4-BE49-F238E27FC236}">
              <a16:creationId xmlns:a16="http://schemas.microsoft.com/office/drawing/2014/main" id="{00000000-0008-0000-0000-00008E1A0000}"/>
            </a:ext>
          </a:extLst>
        </xdr:cNvPr>
        <xdr:cNvSpPr>
          <a:spLocks noChangeShapeType="1"/>
        </xdr:cNvSpPr>
      </xdr:nvSpPr>
      <xdr:spPr bwMode="auto">
        <a:xfrm flipH="1">
          <a:off x="7058025" y="65817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32</xdr:row>
      <xdr:rowOff>0</xdr:rowOff>
    </xdr:from>
    <xdr:to>
      <xdr:col>9</xdr:col>
      <xdr:colOff>0</xdr:colOff>
      <xdr:row>32</xdr:row>
      <xdr:rowOff>0</xdr:rowOff>
    </xdr:to>
    <xdr:sp macro="" textlink="">
      <xdr:nvSpPr>
        <xdr:cNvPr id="6799" name="Line 37">
          <a:extLst>
            <a:ext uri="{FF2B5EF4-FFF2-40B4-BE49-F238E27FC236}">
              <a16:creationId xmlns:a16="http://schemas.microsoft.com/office/drawing/2014/main" id="{00000000-0008-0000-0000-00008F1A0000}"/>
            </a:ext>
          </a:extLst>
        </xdr:cNvPr>
        <xdr:cNvSpPr>
          <a:spLocks noChangeShapeType="1"/>
        </xdr:cNvSpPr>
      </xdr:nvSpPr>
      <xdr:spPr bwMode="auto">
        <a:xfrm flipH="1">
          <a:off x="7058025" y="65817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32</xdr:row>
      <xdr:rowOff>0</xdr:rowOff>
    </xdr:from>
    <xdr:to>
      <xdr:col>9</xdr:col>
      <xdr:colOff>0</xdr:colOff>
      <xdr:row>32</xdr:row>
      <xdr:rowOff>0</xdr:rowOff>
    </xdr:to>
    <xdr:sp macro="" textlink="">
      <xdr:nvSpPr>
        <xdr:cNvPr id="6800" name="Line 38">
          <a:extLst>
            <a:ext uri="{FF2B5EF4-FFF2-40B4-BE49-F238E27FC236}">
              <a16:creationId xmlns:a16="http://schemas.microsoft.com/office/drawing/2014/main" id="{00000000-0008-0000-0000-0000901A0000}"/>
            </a:ext>
          </a:extLst>
        </xdr:cNvPr>
        <xdr:cNvSpPr>
          <a:spLocks noChangeShapeType="1"/>
        </xdr:cNvSpPr>
      </xdr:nvSpPr>
      <xdr:spPr bwMode="auto">
        <a:xfrm flipH="1">
          <a:off x="7058025" y="65817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19</xdr:row>
      <xdr:rowOff>66675</xdr:rowOff>
    </xdr:from>
    <xdr:to>
      <xdr:col>5</xdr:col>
      <xdr:colOff>628650</xdr:colOff>
      <xdr:row>25</xdr:row>
      <xdr:rowOff>152400</xdr:rowOff>
    </xdr:to>
    <xdr:sp macro="" textlink="">
      <xdr:nvSpPr>
        <xdr:cNvPr id="6801" name="AutoShape 39">
          <a:extLst>
            <a:ext uri="{FF2B5EF4-FFF2-40B4-BE49-F238E27FC236}">
              <a16:creationId xmlns:a16="http://schemas.microsoft.com/office/drawing/2014/main" id="{00000000-0008-0000-0000-0000911A0000}"/>
            </a:ext>
          </a:extLst>
        </xdr:cNvPr>
        <xdr:cNvSpPr>
          <a:spLocks/>
        </xdr:cNvSpPr>
      </xdr:nvSpPr>
      <xdr:spPr bwMode="auto">
        <a:xfrm>
          <a:off x="4229100" y="4152900"/>
          <a:ext cx="76200" cy="1400175"/>
        </a:xfrm>
        <a:prstGeom prst="rightBrace">
          <a:avLst>
            <a:gd name="adj1" fmla="val 15312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666750</xdr:colOff>
      <xdr:row>20</xdr:row>
      <xdr:rowOff>38100</xdr:rowOff>
    </xdr:from>
    <xdr:to>
      <xdr:col>5</xdr:col>
      <xdr:colOff>1219200</xdr:colOff>
      <xdr:row>25</xdr:row>
      <xdr:rowOff>209550</xdr:rowOff>
    </xdr:to>
    <xdr:sp macro="" textlink="">
      <xdr:nvSpPr>
        <xdr:cNvPr id="2" name="Text Box 40">
          <a:extLst>
            <a:ext uri="{FF2B5EF4-FFF2-40B4-BE49-F238E27FC236}">
              <a16:creationId xmlns:a16="http://schemas.microsoft.com/office/drawing/2014/main" id="{00000000-0008-0000-0000-000002000000}"/>
            </a:ext>
          </a:extLst>
        </xdr:cNvPr>
        <xdr:cNvSpPr txBox="1">
          <a:spLocks noChangeArrowheads="1"/>
        </xdr:cNvSpPr>
      </xdr:nvSpPr>
      <xdr:spPr bwMode="auto">
        <a:xfrm>
          <a:off x="4343400" y="4343400"/>
          <a:ext cx="552450" cy="1266825"/>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FF"/>
              </a:solidFill>
              <a:latin typeface="ＭＳ Ｐゴシック"/>
              <a:ea typeface="ＭＳ Ｐゴシック"/>
            </a:rPr>
            <a:t>注）</a:t>
          </a:r>
          <a:r>
            <a:rPr lang="en-US" altLang="ja-JP" sz="1000" b="0" i="0" u="none" strike="noStrike" baseline="0">
              <a:solidFill>
                <a:srgbClr val="0000FF"/>
              </a:solidFill>
              <a:latin typeface="ＭＳ Ｐゴシック"/>
              <a:ea typeface="ＭＳ Ｐゴシック"/>
            </a:rPr>
            <a:t>CO</a:t>
          </a:r>
          <a:r>
            <a:rPr lang="en-US" altLang="ja-JP" sz="1000" b="0" i="0" u="none" strike="noStrike" baseline="-25000">
              <a:solidFill>
                <a:srgbClr val="0000FF"/>
              </a:solidFill>
              <a:latin typeface="ＭＳ Ｐゴシック"/>
              <a:ea typeface="ＭＳ Ｐゴシック"/>
            </a:rPr>
            <a:t>2</a:t>
          </a:r>
          <a:r>
            <a:rPr lang="ja-JP" altLang="en-US" sz="1000" b="0" i="0" u="none" strike="noStrike" baseline="0">
              <a:solidFill>
                <a:srgbClr val="0000FF"/>
              </a:solidFill>
              <a:latin typeface="ＭＳ Ｐゴシック"/>
              <a:ea typeface="ＭＳ Ｐゴシック"/>
            </a:rPr>
            <a:t>換算に当っては</a:t>
          </a:r>
          <a:r>
            <a:rPr lang="en-US" altLang="ja-JP" sz="1000" b="0" i="0" u="none" strike="noStrike" baseline="0">
              <a:solidFill>
                <a:srgbClr val="0000FF"/>
              </a:solidFill>
              <a:latin typeface="ＭＳ Ｐゴシック"/>
              <a:ea typeface="ＭＳ Ｐゴシック"/>
            </a:rPr>
            <a:t>1000</a:t>
          </a:r>
          <a:r>
            <a:rPr lang="ja-JP" altLang="en-US" sz="1000" b="0" i="0" u="none" strike="noStrike" baseline="0">
              <a:solidFill>
                <a:srgbClr val="0000FF"/>
              </a:solidFill>
              <a:latin typeface="ＭＳ Ｐゴシック"/>
              <a:ea typeface="ＭＳ Ｐゴシック"/>
            </a:rPr>
            <a:t>倍しています。</a:t>
          </a:r>
        </a:p>
      </xdr:txBody>
    </xdr:sp>
    <xdr:clientData/>
  </xdr:twoCellAnchor>
  <xdr:twoCellAnchor>
    <xdr:from>
      <xdr:col>0</xdr:col>
      <xdr:colOff>0</xdr:colOff>
      <xdr:row>53</xdr:row>
      <xdr:rowOff>133349</xdr:rowOff>
    </xdr:from>
    <xdr:to>
      <xdr:col>10</xdr:col>
      <xdr:colOff>125046</xdr:colOff>
      <xdr:row>82</xdr:row>
      <xdr:rowOff>76200</xdr:rowOff>
    </xdr:to>
    <xdr:grpSp>
      <xdr:nvGrpSpPr>
        <xdr:cNvPr id="5" name="グループ化 4">
          <a:extLst>
            <a:ext uri="{FF2B5EF4-FFF2-40B4-BE49-F238E27FC236}">
              <a16:creationId xmlns:a16="http://schemas.microsoft.com/office/drawing/2014/main" id="{99624DE9-DF12-415C-8A6C-5F42A0FF1773}"/>
            </a:ext>
          </a:extLst>
        </xdr:cNvPr>
        <xdr:cNvGrpSpPr/>
      </xdr:nvGrpSpPr>
      <xdr:grpSpPr>
        <a:xfrm>
          <a:off x="0" y="10487024"/>
          <a:ext cx="7221171" cy="4933951"/>
          <a:chOff x="8248650" y="7353299"/>
          <a:chExt cx="7221171" cy="4933951"/>
        </a:xfrm>
      </xdr:grpSpPr>
      <xdr:pic>
        <xdr:nvPicPr>
          <xdr:cNvPr id="3" name="図 2">
            <a:extLst>
              <a:ext uri="{FF2B5EF4-FFF2-40B4-BE49-F238E27FC236}">
                <a16:creationId xmlns:a16="http://schemas.microsoft.com/office/drawing/2014/main" id="{97F4B5FB-3E40-4BE4-83C8-AFBCEB4FB4D1}"/>
              </a:ext>
            </a:extLst>
          </xdr:cNvPr>
          <xdr:cNvPicPr>
            <a:picLocks noChangeAspect="1"/>
          </xdr:cNvPicPr>
        </xdr:nvPicPr>
        <xdr:blipFill rotWithShape="1">
          <a:blip xmlns:r="http://schemas.openxmlformats.org/officeDocument/2006/relationships" r:embed="rId1" cstate="email">
            <a:extLst>
              <a:ext uri="{28A0092B-C50C-407E-A947-70E740481C1C}">
                <a14:useLocalDpi xmlns:a14="http://schemas.microsoft.com/office/drawing/2010/main"/>
              </a:ext>
            </a:extLst>
          </a:blip>
          <a:srcRect/>
          <a:stretch/>
        </xdr:blipFill>
        <xdr:spPr>
          <a:xfrm>
            <a:off x="8248650" y="7353299"/>
            <a:ext cx="7221171" cy="4933951"/>
          </a:xfrm>
          <a:prstGeom prst="rect">
            <a:avLst/>
          </a:prstGeom>
        </xdr:spPr>
      </xdr:pic>
      <xdr:sp macro="" textlink="">
        <xdr:nvSpPr>
          <xdr:cNvPr id="4" name="正方形/長方形 3">
            <a:extLst>
              <a:ext uri="{FF2B5EF4-FFF2-40B4-BE49-F238E27FC236}">
                <a16:creationId xmlns:a16="http://schemas.microsoft.com/office/drawing/2014/main" id="{7F077F60-F600-4777-9FF1-7652B2DF9308}"/>
              </a:ext>
            </a:extLst>
          </xdr:cNvPr>
          <xdr:cNvSpPr/>
        </xdr:nvSpPr>
        <xdr:spPr bwMode="auto">
          <a:xfrm>
            <a:off x="8715375" y="8220075"/>
            <a:ext cx="6600825" cy="381000"/>
          </a:xfrm>
          <a:prstGeom prst="rect">
            <a:avLst/>
          </a:prstGeom>
          <a:solidFill>
            <a:srgbClr val="FFFF99">
              <a:alpha val="20000"/>
            </a:srgbClr>
          </a:solidFill>
          <a:ln>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wrap="square" lIns="18288" tIns="0" rIns="0" bIns="0" rtlCol="0" anchor="ctr" upright="1"/>
          <a:lstStyle/>
          <a:p>
            <a:pPr algn="l"/>
            <a:endParaRPr kumimoji="1" lang="ja-JP" altLang="en-US" sz="1100"/>
          </a:p>
        </xdr:txBody>
      </xdr:sp>
      <xdr:sp macro="" textlink="">
        <xdr:nvSpPr>
          <xdr:cNvPr id="33" name="正方形/長方形 32">
            <a:extLst>
              <a:ext uri="{FF2B5EF4-FFF2-40B4-BE49-F238E27FC236}">
                <a16:creationId xmlns:a16="http://schemas.microsoft.com/office/drawing/2014/main" id="{90F9C283-0D82-4E7F-AC2D-2FDF13C120C3}"/>
              </a:ext>
            </a:extLst>
          </xdr:cNvPr>
          <xdr:cNvSpPr/>
        </xdr:nvSpPr>
        <xdr:spPr bwMode="auto">
          <a:xfrm>
            <a:off x="8724900" y="9467849"/>
            <a:ext cx="6600825" cy="542925"/>
          </a:xfrm>
          <a:prstGeom prst="rect">
            <a:avLst/>
          </a:prstGeom>
          <a:solidFill>
            <a:srgbClr val="FFFF99">
              <a:alpha val="20000"/>
            </a:srgbClr>
          </a:solidFill>
          <a:ln>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wrap="square" lIns="18288" tIns="0" rIns="0" bIns="0" rtlCol="0" anchor="ctr" upright="1"/>
          <a:lstStyle/>
          <a:p>
            <a:pPr algn="l"/>
            <a:endParaRPr kumimoji="1" lang="ja-JP" altLang="en-US"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38100</xdr:colOff>
      <xdr:row>9</xdr:row>
      <xdr:rowOff>361950</xdr:rowOff>
    </xdr:from>
    <xdr:to>
      <xdr:col>9</xdr:col>
      <xdr:colOff>38100</xdr:colOff>
      <xdr:row>11</xdr:row>
      <xdr:rowOff>28575</xdr:rowOff>
    </xdr:to>
    <xdr:cxnSp macro="">
      <xdr:nvCxnSpPr>
        <xdr:cNvPr id="3" name="直線矢印コネクタ 2">
          <a:extLst>
            <a:ext uri="{FF2B5EF4-FFF2-40B4-BE49-F238E27FC236}">
              <a16:creationId xmlns:a16="http://schemas.microsoft.com/office/drawing/2014/main" id="{B4144DCD-967C-40AA-AAA7-0F660D7C758C}"/>
            </a:ext>
          </a:extLst>
        </xdr:cNvPr>
        <xdr:cNvCxnSpPr/>
      </xdr:nvCxnSpPr>
      <xdr:spPr bwMode="auto">
        <a:xfrm flipH="1">
          <a:off x="6400800" y="2733675"/>
          <a:ext cx="685800" cy="333375"/>
        </a:xfrm>
        <a:prstGeom prst="straightConnector1">
          <a:avLst/>
        </a:prstGeom>
        <a:solidFill>
          <a:srgbClr val="FFFFFF"/>
        </a:solidFill>
        <a:ln w="9525" cap="flat" cmpd="sng" algn="ctr">
          <a:solidFill>
            <a:srgbClr val="000000"/>
          </a:solidFill>
          <a:prstDash val="solid"/>
          <a:round/>
          <a:headEnd type="none" w="med" len="med"/>
          <a:tailEnd type="triangle"/>
        </a:ln>
        <a:effec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180975</xdr:colOff>
      <xdr:row>0</xdr:row>
      <xdr:rowOff>0</xdr:rowOff>
    </xdr:from>
    <xdr:to>
      <xdr:col>8</xdr:col>
      <xdr:colOff>285750</xdr:colOff>
      <xdr:row>0</xdr:row>
      <xdr:rowOff>0</xdr:rowOff>
    </xdr:to>
    <xdr:sp macro="" textlink="">
      <xdr:nvSpPr>
        <xdr:cNvPr id="3301" name="Line 2">
          <a:extLst>
            <a:ext uri="{FF2B5EF4-FFF2-40B4-BE49-F238E27FC236}">
              <a16:creationId xmlns:a16="http://schemas.microsoft.com/office/drawing/2014/main" id="{00000000-0008-0000-0300-0000E50C0000}"/>
            </a:ext>
          </a:extLst>
        </xdr:cNvPr>
        <xdr:cNvSpPr>
          <a:spLocks noChangeShapeType="1"/>
        </xdr:cNvSpPr>
      </xdr:nvSpPr>
      <xdr:spPr bwMode="auto">
        <a:xfrm>
          <a:off x="3238500" y="0"/>
          <a:ext cx="1685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114300</xdr:colOff>
      <xdr:row>0</xdr:row>
      <xdr:rowOff>0</xdr:rowOff>
    </xdr:from>
    <xdr:to>
      <xdr:col>8</xdr:col>
      <xdr:colOff>276225</xdr:colOff>
      <xdr:row>0</xdr:row>
      <xdr:rowOff>0</xdr:rowOff>
    </xdr:to>
    <xdr:sp macro="" textlink="">
      <xdr:nvSpPr>
        <xdr:cNvPr id="3302" name="Line 4">
          <a:extLst>
            <a:ext uri="{FF2B5EF4-FFF2-40B4-BE49-F238E27FC236}">
              <a16:creationId xmlns:a16="http://schemas.microsoft.com/office/drawing/2014/main" id="{00000000-0008-0000-0300-0000E60C0000}"/>
            </a:ext>
          </a:extLst>
        </xdr:cNvPr>
        <xdr:cNvSpPr>
          <a:spLocks noChangeShapeType="1"/>
        </xdr:cNvSpPr>
      </xdr:nvSpPr>
      <xdr:spPr bwMode="auto">
        <a:xfrm>
          <a:off x="3171825" y="0"/>
          <a:ext cx="1743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180975</xdr:colOff>
      <xdr:row>47</xdr:row>
      <xdr:rowOff>190500</xdr:rowOff>
    </xdr:from>
    <xdr:to>
      <xdr:col>8</xdr:col>
      <xdr:colOff>285750</xdr:colOff>
      <xdr:row>47</xdr:row>
      <xdr:rowOff>190500</xdr:rowOff>
    </xdr:to>
    <xdr:sp macro="" textlink="">
      <xdr:nvSpPr>
        <xdr:cNvPr id="3303" name="Line 8">
          <a:extLst>
            <a:ext uri="{FF2B5EF4-FFF2-40B4-BE49-F238E27FC236}">
              <a16:creationId xmlns:a16="http://schemas.microsoft.com/office/drawing/2014/main" id="{00000000-0008-0000-0300-0000E70C0000}"/>
            </a:ext>
          </a:extLst>
        </xdr:cNvPr>
        <xdr:cNvSpPr>
          <a:spLocks noChangeShapeType="1"/>
        </xdr:cNvSpPr>
      </xdr:nvSpPr>
      <xdr:spPr bwMode="auto">
        <a:xfrm>
          <a:off x="3238500" y="9925050"/>
          <a:ext cx="1685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114300</xdr:colOff>
      <xdr:row>40</xdr:row>
      <xdr:rowOff>257175</xdr:rowOff>
    </xdr:from>
    <xdr:to>
      <xdr:col>8</xdr:col>
      <xdr:colOff>276225</xdr:colOff>
      <xdr:row>40</xdr:row>
      <xdr:rowOff>257175</xdr:rowOff>
    </xdr:to>
    <xdr:sp macro="" textlink="">
      <xdr:nvSpPr>
        <xdr:cNvPr id="3304" name="Line 9">
          <a:extLst>
            <a:ext uri="{FF2B5EF4-FFF2-40B4-BE49-F238E27FC236}">
              <a16:creationId xmlns:a16="http://schemas.microsoft.com/office/drawing/2014/main" id="{00000000-0008-0000-0300-0000E80C0000}"/>
            </a:ext>
          </a:extLst>
        </xdr:cNvPr>
        <xdr:cNvSpPr>
          <a:spLocks noChangeShapeType="1"/>
        </xdr:cNvSpPr>
      </xdr:nvSpPr>
      <xdr:spPr bwMode="auto">
        <a:xfrm>
          <a:off x="3171825" y="8696325"/>
          <a:ext cx="1743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P64"/>
  <sheetViews>
    <sheetView tabSelected="1" zoomScaleNormal="100" workbookViewId="0">
      <selection activeCell="N11" sqref="N11"/>
    </sheetView>
  </sheetViews>
  <sheetFormatPr defaultColWidth="9" defaultRowHeight="13.5"/>
  <cols>
    <col min="1" max="1" width="2.125" style="3" customWidth="1"/>
    <col min="2" max="2" width="5.25" style="248" customWidth="1"/>
    <col min="3" max="3" width="16.125" style="3" customWidth="1"/>
    <col min="4" max="4" width="13.25" style="3" customWidth="1"/>
    <col min="5" max="5" width="11.5" style="3" customWidth="1"/>
    <col min="6" max="6" width="17" style="3" customWidth="1"/>
    <col min="7" max="7" width="10.875" style="3" customWidth="1"/>
    <col min="8" max="8" width="10.125" style="3" customWidth="1"/>
    <col min="9" max="9" width="6.375" style="3" customWidth="1"/>
    <col min="10" max="10" width="0.5" style="247" customWidth="1"/>
    <col min="11" max="11" width="5.375" style="3" customWidth="1"/>
    <col min="12" max="13" width="9" style="3"/>
    <col min="14" max="14" width="8.875" style="3" customWidth="1"/>
    <col min="15" max="16384" width="9" style="3"/>
  </cols>
  <sheetData>
    <row r="1" spans="2:16" ht="16.5" customHeight="1">
      <c r="B1" s="246" t="s">
        <v>0</v>
      </c>
      <c r="I1" s="191"/>
      <c r="J1" s="341"/>
    </row>
    <row r="2" spans="2:16" ht="17.25" customHeight="1">
      <c r="B2" s="345"/>
      <c r="E2" s="5" t="s">
        <v>1</v>
      </c>
      <c r="F2" s="46" t="s">
        <v>2</v>
      </c>
      <c r="G2" s="46"/>
      <c r="H2" s="46"/>
      <c r="I2" s="46"/>
      <c r="J2" s="3"/>
      <c r="L2" s="192"/>
      <c r="M2" s="6" t="s">
        <v>3</v>
      </c>
      <c r="N2" s="6"/>
      <c r="O2" s="6"/>
      <c r="P2" s="6"/>
    </row>
    <row r="3" spans="2:16" ht="17.25" customHeight="1">
      <c r="B3" s="345"/>
      <c r="E3" s="193" t="s">
        <v>4</v>
      </c>
      <c r="F3" s="357"/>
      <c r="G3" s="357"/>
      <c r="H3" s="357"/>
      <c r="I3" s="357"/>
      <c r="J3" s="341"/>
    </row>
    <row r="4" spans="2:16" ht="17.25" customHeight="1">
      <c r="B4" s="345"/>
      <c r="E4" s="193" t="s">
        <v>5</v>
      </c>
      <c r="F4" s="358"/>
      <c r="G4" s="358"/>
      <c r="H4" s="358"/>
      <c r="I4" s="358"/>
      <c r="J4" s="341"/>
    </row>
    <row r="5" spans="2:16" ht="17.25" customHeight="1">
      <c r="B5" s="345"/>
      <c r="E5" s="193" t="s">
        <v>6</v>
      </c>
      <c r="F5" s="358"/>
      <c r="G5" s="358"/>
      <c r="H5" s="358"/>
      <c r="I5" s="358"/>
      <c r="J5" s="341"/>
    </row>
    <row r="6" spans="2:16" ht="17.25" customHeight="1">
      <c r="B6" s="345"/>
      <c r="E6" s="249" t="s">
        <v>7</v>
      </c>
      <c r="F6" s="371"/>
      <c r="G6" s="371"/>
      <c r="H6" s="371"/>
      <c r="I6" s="371"/>
      <c r="J6" s="341"/>
    </row>
    <row r="7" spans="2:16" ht="17.25" customHeight="1">
      <c r="B7" s="345"/>
      <c r="E7" s="193" t="s">
        <v>8</v>
      </c>
      <c r="F7" s="340"/>
      <c r="G7" s="48" t="s">
        <v>9</v>
      </c>
      <c r="H7" s="358"/>
      <c r="I7" s="358"/>
      <c r="J7" s="341"/>
    </row>
    <row r="8" spans="2:16" ht="5.25" customHeight="1" thickBot="1">
      <c r="B8" s="345"/>
      <c r="D8" s="193"/>
      <c r="J8" s="250"/>
    </row>
    <row r="9" spans="2:16" ht="21.75" customHeight="1" thickTop="1">
      <c r="B9" s="251" t="s">
        <v>10</v>
      </c>
      <c r="C9" s="252"/>
      <c r="D9" s="194"/>
      <c r="E9" s="194"/>
      <c r="F9" s="194"/>
      <c r="G9" s="194"/>
      <c r="H9" s="194"/>
      <c r="I9" s="194"/>
      <c r="J9" s="3"/>
    </row>
    <row r="10" spans="2:16" ht="34.5" customHeight="1">
      <c r="B10" s="345"/>
      <c r="C10" s="361" t="s">
        <v>11</v>
      </c>
      <c r="D10" s="362"/>
      <c r="E10" s="362"/>
      <c r="F10" s="362"/>
      <c r="G10" s="362"/>
      <c r="H10" s="362"/>
      <c r="I10" s="362"/>
      <c r="J10" s="341"/>
    </row>
    <row r="11" spans="2:16" ht="21.75" customHeight="1">
      <c r="B11" s="345"/>
      <c r="C11" s="69" t="s">
        <v>12</v>
      </c>
      <c r="D11" s="46" t="s">
        <v>13</v>
      </c>
      <c r="E11" s="69" t="s">
        <v>14</v>
      </c>
      <c r="F11" s="47" t="s">
        <v>15</v>
      </c>
      <c r="G11" s="69" t="s">
        <v>14</v>
      </c>
      <c r="H11" s="46" t="s">
        <v>16</v>
      </c>
      <c r="I11" s="46"/>
      <c r="J11" s="341"/>
    </row>
    <row r="12" spans="2:16" ht="9.75" customHeight="1" thickBot="1">
      <c r="B12" s="345"/>
      <c r="J12" s="341"/>
    </row>
    <row r="13" spans="2:16" ht="24.75" customHeight="1" thickTop="1">
      <c r="B13" s="253" t="s">
        <v>17</v>
      </c>
      <c r="C13" s="254"/>
      <c r="D13" s="254"/>
      <c r="E13" s="254"/>
      <c r="F13" s="254"/>
      <c r="G13" s="254"/>
      <c r="H13" s="254"/>
      <c r="I13" s="254"/>
      <c r="J13" s="3"/>
    </row>
    <row r="14" spans="2:16" ht="6" customHeight="1" thickBot="1">
      <c r="B14" s="345"/>
      <c r="J14" s="341"/>
    </row>
    <row r="15" spans="2:16" s="257" customFormat="1" ht="17.25" customHeight="1" thickBot="1">
      <c r="B15" s="255"/>
      <c r="C15" s="363" t="s">
        <v>18</v>
      </c>
      <c r="D15" s="364"/>
      <c r="E15" s="365" t="s">
        <v>518</v>
      </c>
      <c r="F15" s="363"/>
      <c r="G15" s="363"/>
      <c r="H15" s="363"/>
      <c r="I15" s="366"/>
      <c r="J15" s="256"/>
    </row>
    <row r="16" spans="2:16" s="257" customFormat="1" ht="17.25" customHeight="1">
      <c r="B16" s="373">
        <v>1</v>
      </c>
      <c r="C16" s="258" t="s">
        <v>19</v>
      </c>
      <c r="D16" s="259"/>
      <c r="E16" s="64"/>
      <c r="F16" s="374" t="s">
        <v>20</v>
      </c>
      <c r="G16" s="374"/>
      <c r="H16" s="374"/>
      <c r="I16" s="375"/>
      <c r="J16" s="344"/>
    </row>
    <row r="17" spans="2:12" s="257" customFormat="1" ht="17.25" customHeight="1" thickBot="1">
      <c r="B17" s="373"/>
      <c r="C17" s="260" t="s">
        <v>21</v>
      </c>
      <c r="D17" s="261"/>
      <c r="E17" s="65"/>
      <c r="F17" s="376" t="s">
        <v>22</v>
      </c>
      <c r="G17" s="377"/>
      <c r="H17" s="377"/>
      <c r="I17" s="378"/>
      <c r="J17" s="344"/>
    </row>
    <row r="18" spans="2:12" s="257" customFormat="1" ht="17.25" customHeight="1" thickBot="1">
      <c r="B18" s="373"/>
      <c r="C18" s="260" t="s">
        <v>23</v>
      </c>
      <c r="D18" s="261"/>
      <c r="E18" s="65"/>
      <c r="F18" s="262" t="s">
        <v>24</v>
      </c>
      <c r="G18" s="379" t="s">
        <v>25</v>
      </c>
      <c r="H18" s="380"/>
      <c r="I18" s="381"/>
      <c r="J18" s="344"/>
    </row>
    <row r="19" spans="2:12" s="215" customFormat="1" ht="26.25" customHeight="1" thickBot="1">
      <c r="B19" s="382">
        <v>2</v>
      </c>
      <c r="C19" s="263" t="s">
        <v>26</v>
      </c>
      <c r="D19" s="264" t="s">
        <v>27</v>
      </c>
      <c r="E19" s="359" t="s">
        <v>28</v>
      </c>
      <c r="F19" s="384"/>
      <c r="G19" s="70" t="s">
        <v>29</v>
      </c>
      <c r="H19" s="385" t="s">
        <v>30</v>
      </c>
      <c r="I19" s="386"/>
      <c r="J19" s="265"/>
      <c r="K19" s="348"/>
      <c r="L19" s="348"/>
    </row>
    <row r="20" spans="2:12" s="257" customFormat="1" ht="17.25" customHeight="1">
      <c r="B20" s="373"/>
      <c r="C20" s="266" t="s">
        <v>31</v>
      </c>
      <c r="D20" s="267" t="s">
        <v>32</v>
      </c>
      <c r="E20" s="66"/>
      <c r="F20" s="268" t="s">
        <v>33</v>
      </c>
      <c r="G20" s="71">
        <v>0.433</v>
      </c>
      <c r="H20" s="72">
        <f>E20*G20*1000</f>
        <v>0</v>
      </c>
      <c r="I20" s="73" t="s">
        <v>34</v>
      </c>
      <c r="J20" s="344"/>
      <c r="L20" s="269"/>
    </row>
    <row r="21" spans="2:12" s="257" customFormat="1" ht="17.25" customHeight="1">
      <c r="B21" s="373"/>
      <c r="C21" s="369" t="s">
        <v>35</v>
      </c>
      <c r="D21" s="270" t="s">
        <v>36</v>
      </c>
      <c r="E21" s="67"/>
      <c r="F21" s="271" t="s">
        <v>37</v>
      </c>
      <c r="G21" s="74">
        <v>2.71</v>
      </c>
      <c r="H21" s="75">
        <f t="shared" ref="H21:H26" si="0">E21*G21*1000</f>
        <v>0</v>
      </c>
      <c r="I21" s="76" t="s">
        <v>34</v>
      </c>
      <c r="J21" s="344"/>
      <c r="L21" s="269"/>
    </row>
    <row r="22" spans="2:12" s="257" customFormat="1" ht="17.25" customHeight="1">
      <c r="B22" s="373"/>
      <c r="C22" s="387"/>
      <c r="D22" s="270" t="s">
        <v>38</v>
      </c>
      <c r="E22" s="67"/>
      <c r="F22" s="271" t="s">
        <v>39</v>
      </c>
      <c r="G22" s="74">
        <v>2.58</v>
      </c>
      <c r="H22" s="75">
        <f t="shared" si="0"/>
        <v>0</v>
      </c>
      <c r="I22" s="76" t="s">
        <v>34</v>
      </c>
      <c r="J22" s="344"/>
      <c r="L22" s="269"/>
    </row>
    <row r="23" spans="2:12" s="257" customFormat="1" ht="17.25" customHeight="1">
      <c r="B23" s="373"/>
      <c r="C23" s="388"/>
      <c r="D23" s="270" t="s">
        <v>40</v>
      </c>
      <c r="E23" s="67"/>
      <c r="F23" s="271" t="s">
        <v>37</v>
      </c>
      <c r="G23" s="74">
        <v>2.4900000000000002</v>
      </c>
      <c r="H23" s="75">
        <f t="shared" si="0"/>
        <v>0</v>
      </c>
      <c r="I23" s="76" t="s">
        <v>34</v>
      </c>
      <c r="J23" s="344"/>
      <c r="L23" s="269"/>
    </row>
    <row r="24" spans="2:12" s="257" customFormat="1" ht="17.25" customHeight="1">
      <c r="B24" s="373"/>
      <c r="C24" s="367" t="s">
        <v>41</v>
      </c>
      <c r="D24" s="368"/>
      <c r="E24" s="67"/>
      <c r="F24" s="271" t="s">
        <v>37</v>
      </c>
      <c r="G24" s="74">
        <v>2.3199999999999998</v>
      </c>
      <c r="H24" s="75">
        <f t="shared" si="0"/>
        <v>0</v>
      </c>
      <c r="I24" s="76" t="s">
        <v>34</v>
      </c>
      <c r="J24" s="344"/>
      <c r="L24" s="269"/>
    </row>
    <row r="25" spans="2:12" s="257" customFormat="1" ht="17.25" customHeight="1">
      <c r="B25" s="373"/>
      <c r="C25" s="369" t="s">
        <v>42</v>
      </c>
      <c r="D25" s="270" t="s">
        <v>43</v>
      </c>
      <c r="E25" s="67"/>
      <c r="F25" s="271" t="s">
        <v>44</v>
      </c>
      <c r="G25" s="74">
        <v>2.23</v>
      </c>
      <c r="H25" s="75">
        <f t="shared" si="0"/>
        <v>0</v>
      </c>
      <c r="I25" s="76" t="s">
        <v>34</v>
      </c>
      <c r="J25" s="344"/>
      <c r="L25" s="269"/>
    </row>
    <row r="26" spans="2:12" s="257" customFormat="1" ht="17.25" customHeight="1" thickBot="1">
      <c r="B26" s="373"/>
      <c r="C26" s="370"/>
      <c r="D26" s="272" t="s">
        <v>45</v>
      </c>
      <c r="E26" s="68"/>
      <c r="F26" s="273" t="s">
        <v>46</v>
      </c>
      <c r="G26" s="77">
        <v>3</v>
      </c>
      <c r="H26" s="75">
        <f t="shared" si="0"/>
        <v>0</v>
      </c>
      <c r="I26" s="78" t="s">
        <v>34</v>
      </c>
      <c r="J26" s="344"/>
      <c r="L26" s="269"/>
    </row>
    <row r="27" spans="2:12" s="257" customFormat="1" ht="17.25" customHeight="1" thickBot="1">
      <c r="B27" s="383"/>
      <c r="C27" s="359" t="s">
        <v>47</v>
      </c>
      <c r="D27" s="360"/>
      <c r="E27" s="360"/>
      <c r="F27" s="360"/>
      <c r="G27" s="79"/>
      <c r="H27" s="80">
        <f>SUM(H20:H26)</f>
        <v>0</v>
      </c>
      <c r="I27" s="81" t="s">
        <v>34</v>
      </c>
      <c r="J27" s="344"/>
    </row>
    <row r="28" spans="2:12" s="257" customFormat="1" ht="9" customHeight="1">
      <c r="B28" s="348"/>
      <c r="C28" s="207"/>
      <c r="D28" s="207"/>
      <c r="J28" s="344"/>
    </row>
    <row r="29" spans="2:12" s="257" customFormat="1">
      <c r="B29" s="274" t="s">
        <v>48</v>
      </c>
      <c r="D29" s="274"/>
      <c r="E29" s="274"/>
      <c r="F29" s="274"/>
      <c r="G29" s="274"/>
      <c r="H29" s="274"/>
      <c r="I29" s="274"/>
      <c r="J29" s="344"/>
    </row>
    <row r="30" spans="2:12" s="257" customFormat="1">
      <c r="B30" s="274" t="s">
        <v>49</v>
      </c>
      <c r="D30" s="274"/>
      <c r="E30" s="274"/>
      <c r="F30" s="274"/>
      <c r="G30" s="274"/>
      <c r="H30" s="274"/>
      <c r="I30" s="274"/>
      <c r="J30" s="344"/>
    </row>
    <row r="31" spans="2:12">
      <c r="B31" s="238" t="s">
        <v>50</v>
      </c>
      <c r="J31" s="341"/>
    </row>
    <row r="32" spans="2:12" s="238" customFormat="1" ht="9" customHeight="1">
      <c r="B32" s="275"/>
      <c r="C32" s="276"/>
      <c r="J32" s="277"/>
    </row>
    <row r="33" spans="2:11" ht="7.5" customHeight="1">
      <c r="B33" s="345"/>
      <c r="J33" s="341"/>
    </row>
    <row r="34" spans="2:11">
      <c r="B34" s="3"/>
      <c r="J34" s="341"/>
    </row>
    <row r="35" spans="2:11" ht="17.25">
      <c r="B35" s="225" t="s">
        <v>51</v>
      </c>
      <c r="C35" s="278"/>
      <c r="D35" s="278"/>
      <c r="E35" s="278"/>
      <c r="F35" s="279"/>
      <c r="J35" s="341"/>
    </row>
    <row r="36" spans="2:11" ht="17.25">
      <c r="B36" s="3" t="s">
        <v>52</v>
      </c>
      <c r="D36" s="278"/>
      <c r="E36" s="278"/>
      <c r="F36" s="279"/>
      <c r="I36" s="195"/>
      <c r="J36" s="341"/>
    </row>
    <row r="37" spans="2:11" ht="4.5" customHeight="1">
      <c r="B37" s="345"/>
      <c r="C37" s="280"/>
      <c r="J37" s="341"/>
    </row>
    <row r="38" spans="2:11">
      <c r="B38" s="3" t="s">
        <v>53</v>
      </c>
      <c r="D38" s="275"/>
      <c r="J38" s="341"/>
    </row>
    <row r="39" spans="2:11" ht="14.25" thickBot="1">
      <c r="B39" s="281" t="s">
        <v>54</v>
      </c>
      <c r="D39" s="345"/>
      <c r="J39" s="341"/>
    </row>
    <row r="40" spans="2:11" ht="14.25" thickBot="1">
      <c r="B40" s="282" t="s">
        <v>55</v>
      </c>
      <c r="C40" s="372" t="s">
        <v>56</v>
      </c>
      <c r="D40" s="372"/>
      <c r="E40" s="372" t="s">
        <v>57</v>
      </c>
      <c r="F40" s="372"/>
      <c r="G40" s="372" t="s">
        <v>58</v>
      </c>
      <c r="H40" s="372"/>
      <c r="I40" s="389"/>
      <c r="J40" s="341"/>
    </row>
    <row r="41" spans="2:11">
      <c r="B41" s="282"/>
      <c r="C41" s="283"/>
      <c r="D41" s="284"/>
      <c r="E41" s="285"/>
      <c r="F41" s="286"/>
      <c r="G41" s="287"/>
      <c r="H41" s="285"/>
      <c r="I41" s="288"/>
      <c r="J41" s="341"/>
      <c r="K41" s="3" t="s">
        <v>59</v>
      </c>
    </row>
    <row r="42" spans="2:11">
      <c r="B42" s="289"/>
      <c r="C42" s="290" t="s">
        <v>60</v>
      </c>
      <c r="D42" s="291"/>
      <c r="E42" s="292"/>
      <c r="F42" s="293"/>
      <c r="G42" s="294"/>
      <c r="H42" s="293"/>
      <c r="I42" s="295"/>
      <c r="J42" s="341"/>
    </row>
    <row r="43" spans="2:11" ht="14.25" thickBot="1">
      <c r="B43" s="296"/>
      <c r="C43" s="297"/>
      <c r="D43" s="298"/>
      <c r="E43" s="293"/>
      <c r="F43" s="299"/>
      <c r="G43" s="294"/>
      <c r="H43" s="293"/>
      <c r="I43" s="295"/>
      <c r="J43" s="341"/>
    </row>
    <row r="44" spans="2:11">
      <c r="B44" s="300">
        <v>1</v>
      </c>
      <c r="C44" s="390" t="s">
        <v>61</v>
      </c>
      <c r="D44" s="391"/>
      <c r="E44" s="396"/>
      <c r="F44" s="397"/>
      <c r="G44" s="398"/>
      <c r="H44" s="396"/>
      <c r="I44" s="399"/>
      <c r="J44" s="341"/>
      <c r="K44" s="3" t="s">
        <v>62</v>
      </c>
    </row>
    <row r="45" spans="2:11">
      <c r="B45" s="301">
        <v>2</v>
      </c>
      <c r="C45" s="392"/>
      <c r="D45" s="393"/>
      <c r="E45" s="412"/>
      <c r="F45" s="413"/>
      <c r="G45" s="414"/>
      <c r="H45" s="415"/>
      <c r="I45" s="416"/>
      <c r="J45" s="341"/>
    </row>
    <row r="46" spans="2:11">
      <c r="B46" s="301">
        <v>3</v>
      </c>
      <c r="C46" s="392"/>
      <c r="D46" s="393"/>
      <c r="E46" s="412"/>
      <c r="F46" s="413"/>
      <c r="G46" s="414"/>
      <c r="H46" s="415"/>
      <c r="I46" s="416"/>
      <c r="J46" s="341"/>
    </row>
    <row r="47" spans="2:11">
      <c r="B47" s="301">
        <v>4</v>
      </c>
      <c r="C47" s="392"/>
      <c r="D47" s="393"/>
      <c r="E47" s="412"/>
      <c r="F47" s="413"/>
      <c r="G47" s="414"/>
      <c r="H47" s="415"/>
      <c r="I47" s="416"/>
      <c r="J47" s="341"/>
    </row>
    <row r="48" spans="2:11" ht="14.25" thickBot="1">
      <c r="B48" s="302">
        <v>5</v>
      </c>
      <c r="C48" s="394"/>
      <c r="D48" s="395"/>
      <c r="E48" s="400"/>
      <c r="F48" s="401"/>
      <c r="G48" s="402"/>
      <c r="H48" s="403"/>
      <c r="I48" s="404"/>
      <c r="J48" s="341"/>
    </row>
    <row r="49" spans="2:11">
      <c r="B49" s="300">
        <v>6</v>
      </c>
      <c r="C49" s="405" t="s">
        <v>63</v>
      </c>
      <c r="D49" s="406"/>
      <c r="E49" s="407"/>
      <c r="F49" s="408"/>
      <c r="G49" s="409"/>
      <c r="H49" s="410"/>
      <c r="I49" s="411"/>
      <c r="J49" s="341"/>
      <c r="K49" s="3" t="s">
        <v>64</v>
      </c>
    </row>
    <row r="50" spans="2:11">
      <c r="B50" s="301">
        <v>7</v>
      </c>
      <c r="C50" s="392"/>
      <c r="D50" s="393"/>
      <c r="E50" s="412"/>
      <c r="F50" s="413"/>
      <c r="G50" s="414"/>
      <c r="H50" s="415"/>
      <c r="I50" s="416"/>
      <c r="J50" s="341"/>
    </row>
    <row r="51" spans="2:11">
      <c r="B51" s="301">
        <v>8</v>
      </c>
      <c r="C51" s="392"/>
      <c r="D51" s="393"/>
      <c r="E51" s="412"/>
      <c r="F51" s="413"/>
      <c r="G51" s="414"/>
      <c r="H51" s="415"/>
      <c r="I51" s="416"/>
      <c r="J51" s="341"/>
    </row>
    <row r="52" spans="2:11">
      <c r="B52" s="301">
        <v>9</v>
      </c>
      <c r="C52" s="392"/>
      <c r="D52" s="393"/>
      <c r="E52" s="412"/>
      <c r="F52" s="413"/>
      <c r="G52" s="414"/>
      <c r="H52" s="415"/>
      <c r="I52" s="416"/>
      <c r="J52" s="341"/>
    </row>
    <row r="53" spans="2:11" ht="14.25" thickBot="1">
      <c r="B53" s="302">
        <v>10</v>
      </c>
      <c r="C53" s="394"/>
      <c r="D53" s="395"/>
      <c r="E53" s="400"/>
      <c r="F53" s="401"/>
      <c r="G53" s="402"/>
      <c r="H53" s="403"/>
      <c r="I53" s="404"/>
      <c r="J53" s="341"/>
    </row>
    <row r="63" spans="2:11" ht="14.25" thickBot="1">
      <c r="B63" s="345"/>
      <c r="J63" s="341"/>
    </row>
    <row r="64" spans="2:11" ht="14.25" thickBot="1">
      <c r="B64" s="345"/>
      <c r="G64" s="303"/>
      <c r="J64" s="341"/>
    </row>
  </sheetData>
  <mergeCells count="44">
    <mergeCell ref="G51:I51"/>
    <mergeCell ref="G46:I46"/>
    <mergeCell ref="E52:F52"/>
    <mergeCell ref="G53:I53"/>
    <mergeCell ref="G52:I52"/>
    <mergeCell ref="E46:F46"/>
    <mergeCell ref="C44:D48"/>
    <mergeCell ref="E44:F44"/>
    <mergeCell ref="G44:I44"/>
    <mergeCell ref="E53:F53"/>
    <mergeCell ref="E48:F48"/>
    <mergeCell ref="G48:I48"/>
    <mergeCell ref="C49:D53"/>
    <mergeCell ref="E49:F49"/>
    <mergeCell ref="G49:I49"/>
    <mergeCell ref="E50:F50"/>
    <mergeCell ref="G50:I50"/>
    <mergeCell ref="E51:F51"/>
    <mergeCell ref="E47:F47"/>
    <mergeCell ref="G47:I47"/>
    <mergeCell ref="E45:F45"/>
    <mergeCell ref="G45:I45"/>
    <mergeCell ref="C40:D40"/>
    <mergeCell ref="E40:F40"/>
    <mergeCell ref="B16:B18"/>
    <mergeCell ref="F16:I16"/>
    <mergeCell ref="F17:I17"/>
    <mergeCell ref="G18:I18"/>
    <mergeCell ref="B19:B27"/>
    <mergeCell ref="E19:F19"/>
    <mergeCell ref="H19:I19"/>
    <mergeCell ref="C21:C23"/>
    <mergeCell ref="G40:I40"/>
    <mergeCell ref="F3:I3"/>
    <mergeCell ref="F4:I4"/>
    <mergeCell ref="F5:I5"/>
    <mergeCell ref="H7:I7"/>
    <mergeCell ref="C27:F27"/>
    <mergeCell ref="C10:I10"/>
    <mergeCell ref="C15:D15"/>
    <mergeCell ref="E15:I15"/>
    <mergeCell ref="C24:D24"/>
    <mergeCell ref="C25:C26"/>
    <mergeCell ref="F6:I6"/>
  </mergeCells>
  <phoneticPr fontId="3"/>
  <pageMargins left="0.57999999999999996" right="0.19685039370078741" top="0.59055118110236227" bottom="0.39370078740157483" header="0.39370078740157483" footer="0.27559055118110237"/>
  <pageSetup paperSize="9" firstPageNumber="2" orientation="portrait" useFirstPageNumber="1" horizontalDpi="300" verticalDpi="3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O38"/>
  <sheetViews>
    <sheetView zoomScaleNormal="100" workbookViewId="0"/>
  </sheetViews>
  <sheetFormatPr defaultColWidth="9" defaultRowHeight="13.5"/>
  <cols>
    <col min="1" max="1" width="2.625" style="3" customWidth="1"/>
    <col min="2" max="2" width="3" style="248" customWidth="1"/>
    <col min="3" max="3" width="10" style="248" customWidth="1"/>
    <col min="4" max="4" width="13.5" style="248" customWidth="1"/>
    <col min="5" max="5" width="14.625" style="3" customWidth="1"/>
    <col min="6" max="6" width="13.375" style="3" customWidth="1"/>
    <col min="7" max="7" width="12.75" style="3" customWidth="1"/>
    <col min="8" max="8" width="13.625" style="3" customWidth="1"/>
    <col min="9" max="16384" width="9" style="3"/>
  </cols>
  <sheetData>
    <row r="1" spans="2:15">
      <c r="B1" s="345"/>
      <c r="C1" s="345"/>
      <c r="D1" s="345"/>
      <c r="H1" s="191" t="s">
        <v>65</v>
      </c>
    </row>
    <row r="2" spans="2:15" s="6" customFormat="1" ht="24" customHeight="1">
      <c r="C2" s="345"/>
      <c r="D2" s="345"/>
      <c r="E2" s="5" t="s">
        <v>1</v>
      </c>
      <c r="F2" s="46" t="s">
        <v>66</v>
      </c>
      <c r="G2" s="47"/>
      <c r="H2" s="46"/>
      <c r="J2" s="192"/>
      <c r="K2" s="6" t="s">
        <v>3</v>
      </c>
    </row>
    <row r="3" spans="2:15" ht="24" customHeight="1">
      <c r="B3" s="345"/>
      <c r="C3" s="345"/>
      <c r="D3" s="345"/>
      <c r="E3" s="193" t="s">
        <v>4</v>
      </c>
      <c r="F3" s="357"/>
      <c r="G3" s="357"/>
      <c r="H3" s="357"/>
    </row>
    <row r="4" spans="2:15" ht="24" customHeight="1">
      <c r="B4" s="345"/>
      <c r="C4" s="345"/>
      <c r="D4" s="345"/>
      <c r="E4" s="193" t="s">
        <v>5</v>
      </c>
      <c r="F4" s="358"/>
      <c r="G4" s="358"/>
      <c r="H4" s="358"/>
    </row>
    <row r="5" spans="2:15" ht="24" customHeight="1">
      <c r="B5" s="345"/>
      <c r="C5" s="345"/>
      <c r="D5" s="345"/>
      <c r="E5" s="193" t="s">
        <v>6</v>
      </c>
      <c r="F5" s="358"/>
      <c r="G5" s="358"/>
      <c r="H5" s="358"/>
    </row>
    <row r="6" spans="2:15" ht="24" customHeight="1">
      <c r="B6" s="345"/>
      <c r="C6" s="345"/>
      <c r="D6" s="345"/>
      <c r="E6" s="193" t="s">
        <v>8</v>
      </c>
      <c r="F6" s="340"/>
      <c r="G6" s="48" t="s">
        <v>9</v>
      </c>
      <c r="H6" s="340"/>
    </row>
    <row r="7" spans="2:15" ht="6.75" customHeight="1" thickBot="1">
      <c r="B7" s="345"/>
      <c r="C7" s="345"/>
      <c r="D7" s="345"/>
      <c r="F7" s="193"/>
    </row>
    <row r="8" spans="2:15" ht="26.25" customHeight="1" thickTop="1">
      <c r="B8" s="350" t="s">
        <v>67</v>
      </c>
      <c r="C8" s="350"/>
      <c r="D8" s="350"/>
      <c r="E8" s="350"/>
      <c r="F8" s="194"/>
      <c r="G8" s="194"/>
      <c r="H8" s="304"/>
    </row>
    <row r="9" spans="2:15" ht="20.25" customHeight="1" thickBot="1">
      <c r="B9" s="345"/>
      <c r="C9" s="345"/>
      <c r="D9" s="345"/>
      <c r="H9" s="305" t="s">
        <v>68</v>
      </c>
    </row>
    <row r="10" spans="2:15" s="311" customFormat="1" ht="38.25" customHeight="1">
      <c r="B10" s="306" t="s">
        <v>69</v>
      </c>
      <c r="C10" s="307" t="s">
        <v>70</v>
      </c>
      <c r="D10" s="308" t="s">
        <v>71</v>
      </c>
      <c r="E10" s="309" t="s">
        <v>72</v>
      </c>
      <c r="F10" s="309" t="s">
        <v>73</v>
      </c>
      <c r="G10" s="309" t="s">
        <v>74</v>
      </c>
      <c r="H10" s="310" t="s">
        <v>75</v>
      </c>
      <c r="J10" s="429" t="s">
        <v>76</v>
      </c>
      <c r="K10" s="429"/>
      <c r="L10" s="429"/>
      <c r="M10" s="429"/>
      <c r="N10" s="429"/>
      <c r="O10" s="429"/>
    </row>
    <row r="11" spans="2:15" s="256" customFormat="1" ht="14.25" customHeight="1" thickBot="1">
      <c r="B11" s="312"/>
      <c r="C11" s="313" t="s">
        <v>77</v>
      </c>
      <c r="D11" s="314" t="s">
        <v>78</v>
      </c>
      <c r="E11" s="315" t="s">
        <v>78</v>
      </c>
      <c r="F11" s="315" t="s">
        <v>79</v>
      </c>
      <c r="G11" s="315" t="s">
        <v>78</v>
      </c>
      <c r="H11" s="316" t="s">
        <v>79</v>
      </c>
      <c r="J11" s="429"/>
      <c r="K11" s="429"/>
      <c r="L11" s="429"/>
      <c r="M11" s="429"/>
      <c r="N11" s="429"/>
      <c r="O11" s="429"/>
    </row>
    <row r="12" spans="2:15" s="319" customFormat="1" ht="24" customHeight="1">
      <c r="B12" s="317">
        <v>1</v>
      </c>
      <c r="C12" s="318" t="s">
        <v>80</v>
      </c>
      <c r="D12" s="49"/>
      <c r="E12" s="50"/>
      <c r="F12" s="51" t="e">
        <f t="shared" ref="F12:F17" si="0">E12/D12*100</f>
        <v>#DIV/0!</v>
      </c>
      <c r="G12" s="51">
        <f>(D12-E12)*H12/100</f>
        <v>0</v>
      </c>
      <c r="H12" s="52"/>
      <c r="J12" s="429"/>
      <c r="K12" s="429"/>
      <c r="L12" s="429"/>
      <c r="M12" s="429"/>
      <c r="N12" s="429"/>
      <c r="O12" s="429"/>
    </row>
    <row r="13" spans="2:15" s="319" customFormat="1" ht="24" customHeight="1">
      <c r="B13" s="320">
        <v>2</v>
      </c>
      <c r="C13" s="342" t="s">
        <v>81</v>
      </c>
      <c r="D13" s="53"/>
      <c r="E13" s="54"/>
      <c r="F13" s="55" t="e">
        <f t="shared" si="0"/>
        <v>#DIV/0!</v>
      </c>
      <c r="G13" s="55">
        <f t="shared" ref="G13:G19" si="1">(D13-E13)*H13/100</f>
        <v>0</v>
      </c>
      <c r="H13" s="56"/>
      <c r="J13" s="429"/>
      <c r="K13" s="429"/>
      <c r="L13" s="429"/>
      <c r="M13" s="429"/>
      <c r="N13" s="429"/>
      <c r="O13" s="429"/>
    </row>
    <row r="14" spans="2:15" s="319" customFormat="1" ht="24" customHeight="1">
      <c r="B14" s="320">
        <v>3</v>
      </c>
      <c r="C14" s="342" t="s">
        <v>82</v>
      </c>
      <c r="D14" s="53"/>
      <c r="E14" s="54"/>
      <c r="F14" s="55" t="e">
        <f t="shared" si="0"/>
        <v>#DIV/0!</v>
      </c>
      <c r="G14" s="55">
        <f t="shared" si="1"/>
        <v>0</v>
      </c>
      <c r="H14" s="56"/>
    </row>
    <row r="15" spans="2:15" s="319" customFormat="1" ht="25.5" customHeight="1">
      <c r="B15" s="320">
        <v>4</v>
      </c>
      <c r="C15" s="342" t="s">
        <v>83</v>
      </c>
      <c r="D15" s="53"/>
      <c r="E15" s="54"/>
      <c r="F15" s="55" t="e">
        <f t="shared" si="0"/>
        <v>#DIV/0!</v>
      </c>
      <c r="G15" s="55">
        <f t="shared" si="1"/>
        <v>0</v>
      </c>
      <c r="H15" s="56"/>
    </row>
    <row r="16" spans="2:15" s="319" customFormat="1" ht="25.5" customHeight="1">
      <c r="B16" s="320">
        <v>5</v>
      </c>
      <c r="C16" s="342" t="s">
        <v>84</v>
      </c>
      <c r="D16" s="53"/>
      <c r="E16" s="54"/>
      <c r="F16" s="55" t="e">
        <f t="shared" si="0"/>
        <v>#DIV/0!</v>
      </c>
      <c r="G16" s="55">
        <f t="shared" si="1"/>
        <v>0</v>
      </c>
      <c r="H16" s="56"/>
    </row>
    <row r="17" spans="2:9" s="319" customFormat="1" ht="24" customHeight="1">
      <c r="B17" s="320">
        <v>6</v>
      </c>
      <c r="C17" s="342" t="s">
        <v>85</v>
      </c>
      <c r="D17" s="53"/>
      <c r="E17" s="54"/>
      <c r="F17" s="55" t="e">
        <f t="shared" si="0"/>
        <v>#DIV/0!</v>
      </c>
      <c r="G17" s="55">
        <f t="shared" si="1"/>
        <v>0</v>
      </c>
      <c r="H17" s="56"/>
    </row>
    <row r="18" spans="2:9" s="319" customFormat="1" ht="25.5" customHeight="1">
      <c r="B18" s="320">
        <v>7</v>
      </c>
      <c r="C18" s="342" t="s">
        <v>86</v>
      </c>
      <c r="D18" s="53"/>
      <c r="E18" s="54"/>
      <c r="F18" s="55" t="e">
        <f>E18/D18*100</f>
        <v>#DIV/0!</v>
      </c>
      <c r="G18" s="55">
        <f t="shared" si="1"/>
        <v>0</v>
      </c>
      <c r="H18" s="56"/>
    </row>
    <row r="19" spans="2:9" s="319" customFormat="1" ht="24" customHeight="1" thickBot="1">
      <c r="B19" s="321">
        <v>8</v>
      </c>
      <c r="C19" s="322" t="s">
        <v>87</v>
      </c>
      <c r="D19" s="57"/>
      <c r="E19" s="58"/>
      <c r="F19" s="59" t="e">
        <f t="shared" ref="F19" si="2">E19/D19*100</f>
        <v>#DIV/0!</v>
      </c>
      <c r="G19" s="59">
        <f t="shared" si="1"/>
        <v>0</v>
      </c>
      <c r="H19" s="60"/>
    </row>
    <row r="20" spans="2:9" s="319" customFormat="1" ht="24" customHeight="1" thickBot="1">
      <c r="B20" s="323"/>
      <c r="C20" s="324" t="s">
        <v>88</v>
      </c>
      <c r="D20" s="61">
        <f>SUM(D12:D19)</f>
        <v>0</v>
      </c>
      <c r="E20" s="61">
        <f>SUM(E12:E19)</f>
        <v>0</v>
      </c>
      <c r="F20" s="61" t="e">
        <f>E20/D20*100</f>
        <v>#DIV/0!</v>
      </c>
      <c r="G20" s="62">
        <f>SUM(G12:G19)</f>
        <v>0</v>
      </c>
      <c r="H20" s="63" t="e">
        <f>G20/(D20-E20)*100</f>
        <v>#DIV/0!</v>
      </c>
      <c r="I20" s="325"/>
    </row>
    <row r="21" spans="2:9" s="319" customFormat="1" ht="29.25" customHeight="1">
      <c r="B21" s="269"/>
      <c r="C21" s="434" t="s">
        <v>89</v>
      </c>
      <c r="D21" s="435"/>
      <c r="E21" s="435"/>
      <c r="F21" s="435"/>
      <c r="G21" s="435"/>
      <c r="H21" s="435"/>
    </row>
    <row r="22" spans="2:9" s="238" customFormat="1" ht="34.5" customHeight="1">
      <c r="B22" s="326"/>
      <c r="C22" s="436" t="s">
        <v>90</v>
      </c>
      <c r="D22" s="436"/>
      <c r="E22" s="436"/>
      <c r="F22" s="436"/>
      <c r="G22" s="436"/>
      <c r="H22" s="436"/>
    </row>
    <row r="23" spans="2:9" s="238" customFormat="1" ht="33" customHeight="1">
      <c r="B23" s="326"/>
      <c r="C23" s="436" t="s">
        <v>91</v>
      </c>
      <c r="D23" s="437"/>
      <c r="E23" s="437"/>
      <c r="F23" s="437"/>
      <c r="G23" s="437"/>
      <c r="H23" s="437"/>
    </row>
    <row r="24" spans="2:9" s="238" customFormat="1" ht="18.75" customHeight="1">
      <c r="B24" s="326"/>
      <c r="C24" s="430" t="s">
        <v>92</v>
      </c>
      <c r="D24" s="430"/>
      <c r="E24" s="430"/>
      <c r="F24" s="431"/>
      <c r="G24" s="430"/>
      <c r="H24" s="430"/>
    </row>
    <row r="25" spans="2:9">
      <c r="B25" s="326"/>
      <c r="C25" s="326"/>
      <c r="D25" s="326"/>
      <c r="E25" s="203"/>
      <c r="F25" s="203"/>
      <c r="G25" s="203"/>
      <c r="H25" s="203"/>
    </row>
    <row r="26" spans="2:9" ht="14.25" thickBot="1">
      <c r="B26" s="205" t="s">
        <v>93</v>
      </c>
      <c r="C26" s="326"/>
      <c r="D26" s="326"/>
      <c r="E26" s="203"/>
      <c r="F26" s="203"/>
      <c r="G26" s="203"/>
      <c r="H26" s="203"/>
    </row>
    <row r="27" spans="2:9" ht="27" customHeight="1" thickBot="1">
      <c r="B27" s="327" t="s">
        <v>69</v>
      </c>
      <c r="C27" s="328" t="s">
        <v>94</v>
      </c>
      <c r="D27" s="329" t="s">
        <v>95</v>
      </c>
      <c r="E27" s="359" t="s">
        <v>96</v>
      </c>
      <c r="F27" s="432"/>
      <c r="G27" s="432"/>
      <c r="H27" s="433"/>
    </row>
    <row r="28" spans="2:9" ht="15.75" customHeight="1">
      <c r="B28" s="330">
        <v>1</v>
      </c>
      <c r="C28" s="331" t="s">
        <v>80</v>
      </c>
      <c r="D28" s="332" t="s">
        <v>97</v>
      </c>
      <c r="E28" s="426" t="s">
        <v>98</v>
      </c>
      <c r="F28" s="427"/>
      <c r="G28" s="427"/>
      <c r="H28" s="428"/>
    </row>
    <row r="29" spans="2:9" ht="27.75" customHeight="1">
      <c r="B29" s="333">
        <v>2</v>
      </c>
      <c r="C29" s="334" t="s">
        <v>81</v>
      </c>
      <c r="D29" s="343" t="s">
        <v>97</v>
      </c>
      <c r="E29" s="417" t="s">
        <v>99</v>
      </c>
      <c r="F29" s="418"/>
      <c r="G29" s="418"/>
      <c r="H29" s="419"/>
    </row>
    <row r="30" spans="2:9" ht="15.75" customHeight="1">
      <c r="B30" s="335">
        <v>3</v>
      </c>
      <c r="C30" s="336" t="s">
        <v>82</v>
      </c>
      <c r="D30" s="337" t="s">
        <v>82</v>
      </c>
      <c r="E30" s="420" t="s">
        <v>100</v>
      </c>
      <c r="F30" s="421"/>
      <c r="G30" s="421"/>
      <c r="H30" s="422"/>
    </row>
    <row r="31" spans="2:9" ht="29.25" customHeight="1">
      <c r="B31" s="335">
        <v>4</v>
      </c>
      <c r="C31" s="336" t="s">
        <v>83</v>
      </c>
      <c r="D31" s="337" t="s">
        <v>101</v>
      </c>
      <c r="E31" s="420" t="s">
        <v>102</v>
      </c>
      <c r="F31" s="421"/>
      <c r="G31" s="421"/>
      <c r="H31" s="422"/>
    </row>
    <row r="32" spans="2:9" ht="25.5" customHeight="1">
      <c r="B32" s="333">
        <v>5</v>
      </c>
      <c r="C32" s="334" t="s">
        <v>84</v>
      </c>
      <c r="D32" s="343" t="s">
        <v>103</v>
      </c>
      <c r="E32" s="417" t="s">
        <v>104</v>
      </c>
      <c r="F32" s="418"/>
      <c r="G32" s="418"/>
      <c r="H32" s="419"/>
    </row>
    <row r="33" spans="2:8" ht="15.75" customHeight="1">
      <c r="B33" s="333">
        <v>6</v>
      </c>
      <c r="C33" s="334" t="s">
        <v>85</v>
      </c>
      <c r="D33" s="343" t="s">
        <v>105</v>
      </c>
      <c r="E33" s="417" t="s">
        <v>106</v>
      </c>
      <c r="F33" s="418"/>
      <c r="G33" s="418"/>
      <c r="H33" s="419"/>
    </row>
    <row r="34" spans="2:8" ht="25.5" customHeight="1">
      <c r="B34" s="335">
        <v>7</v>
      </c>
      <c r="C34" s="336" t="s">
        <v>86</v>
      </c>
      <c r="D34" s="337" t="s">
        <v>107</v>
      </c>
      <c r="E34" s="420" t="s">
        <v>108</v>
      </c>
      <c r="F34" s="421"/>
      <c r="G34" s="421"/>
      <c r="H34" s="422"/>
    </row>
    <row r="35" spans="2:8" ht="26.25" customHeight="1" thickBot="1">
      <c r="B35" s="338">
        <v>8</v>
      </c>
      <c r="C35" s="339" t="s">
        <v>87</v>
      </c>
      <c r="D35" s="337" t="s">
        <v>109</v>
      </c>
      <c r="E35" s="423" t="s">
        <v>110</v>
      </c>
      <c r="F35" s="424"/>
      <c r="G35" s="424"/>
      <c r="H35" s="425"/>
    </row>
    <row r="36" spans="2:8">
      <c r="B36" s="326"/>
      <c r="C36" s="326"/>
      <c r="D36" s="326"/>
      <c r="E36" s="203"/>
      <c r="F36" s="203"/>
      <c r="G36" s="203"/>
      <c r="H36" s="203"/>
    </row>
    <row r="37" spans="2:8">
      <c r="B37" s="326"/>
      <c r="C37" s="326"/>
      <c r="D37" s="326"/>
      <c r="E37" s="203"/>
      <c r="G37" s="203"/>
      <c r="H37" s="203"/>
    </row>
    <row r="38" spans="2:8">
      <c r="B38" s="326"/>
      <c r="C38" s="326"/>
      <c r="D38" s="326"/>
      <c r="E38" s="203"/>
      <c r="F38" s="203"/>
      <c r="G38" s="203"/>
      <c r="H38" s="203"/>
    </row>
  </sheetData>
  <sheetProtection sheet="1" objects="1" scenarios="1"/>
  <mergeCells count="17">
    <mergeCell ref="J10:O13"/>
    <mergeCell ref="C24:H24"/>
    <mergeCell ref="E27:H27"/>
    <mergeCell ref="F3:H3"/>
    <mergeCell ref="F4:H4"/>
    <mergeCell ref="F5:H5"/>
    <mergeCell ref="C21:H21"/>
    <mergeCell ref="C22:H22"/>
    <mergeCell ref="C23:H23"/>
    <mergeCell ref="E32:H32"/>
    <mergeCell ref="E33:H33"/>
    <mergeCell ref="E34:H34"/>
    <mergeCell ref="E35:H35"/>
    <mergeCell ref="E28:H28"/>
    <mergeCell ref="E29:H29"/>
    <mergeCell ref="E30:H30"/>
    <mergeCell ref="E31:H31"/>
  </mergeCells>
  <phoneticPr fontId="3"/>
  <pageMargins left="0.78740157480314965" right="0.39370078740157483" top="0.39370078740157483" bottom="0.39370078740157483" header="0.19685039370078741"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168"/>
  <sheetViews>
    <sheetView zoomScaleNormal="100" workbookViewId="0"/>
  </sheetViews>
  <sheetFormatPr defaultColWidth="9" defaultRowHeight="13.5"/>
  <cols>
    <col min="1" max="1" width="3.875" style="3" customWidth="1"/>
    <col min="2" max="2" width="10.125" style="3" customWidth="1"/>
    <col min="3" max="3" width="20.625" style="3" customWidth="1"/>
    <col min="4" max="4" width="9" style="3"/>
    <col min="5" max="8" width="7.625" style="3" customWidth="1"/>
    <col min="9" max="9" width="8" style="3" customWidth="1"/>
    <col min="10" max="10" width="9.125" style="3" customWidth="1"/>
    <col min="11" max="16384" width="9" style="3"/>
  </cols>
  <sheetData>
    <row r="1" spans="1:16">
      <c r="A1" s="126"/>
      <c r="B1" s="127"/>
      <c r="C1" s="127"/>
      <c r="D1" s="216"/>
      <c r="E1" s="36"/>
      <c r="F1" s="36"/>
      <c r="G1" s="36"/>
      <c r="H1" s="36"/>
      <c r="I1" s="36"/>
      <c r="J1" s="216" t="s">
        <v>65</v>
      </c>
    </row>
    <row r="2" spans="1:16">
      <c r="A2" s="126"/>
      <c r="B2" s="127"/>
      <c r="C2" s="127"/>
      <c r="D2" s="37" t="s">
        <v>111</v>
      </c>
      <c r="E2" s="82" t="s">
        <v>112</v>
      </c>
      <c r="F2" s="83"/>
      <c r="G2" s="82"/>
      <c r="H2" s="83"/>
      <c r="I2" s="83"/>
      <c r="J2" s="83"/>
      <c r="L2" s="192"/>
      <c r="M2" s="6" t="s">
        <v>3</v>
      </c>
      <c r="N2" s="6"/>
      <c r="O2" s="6"/>
      <c r="P2" s="6"/>
    </row>
    <row r="3" spans="1:16">
      <c r="A3" s="126"/>
      <c r="B3" s="127"/>
      <c r="C3" s="127"/>
      <c r="D3" s="217" t="s">
        <v>4</v>
      </c>
      <c r="E3" s="84"/>
      <c r="F3" s="88"/>
      <c r="G3" s="88"/>
      <c r="H3" s="88"/>
      <c r="I3" s="88"/>
      <c r="J3" s="88"/>
    </row>
    <row r="4" spans="1:16">
      <c r="A4" s="126"/>
      <c r="B4" s="127"/>
      <c r="C4" s="127"/>
      <c r="D4" s="217" t="s">
        <v>113</v>
      </c>
      <c r="E4" s="85" t="s">
        <v>114</v>
      </c>
      <c r="F4" s="113"/>
      <c r="G4" s="113"/>
      <c r="H4" s="113"/>
      <c r="I4" s="113"/>
      <c r="J4" s="113"/>
    </row>
    <row r="5" spans="1:16">
      <c r="A5" s="126"/>
      <c r="B5" s="127"/>
      <c r="C5" s="127"/>
      <c r="D5" s="217" t="s">
        <v>115</v>
      </c>
      <c r="E5" s="86"/>
      <c r="F5" s="113"/>
      <c r="G5" s="113"/>
      <c r="H5" s="113"/>
      <c r="I5" s="113"/>
      <c r="J5" s="113"/>
    </row>
    <row r="6" spans="1:16">
      <c r="A6" s="126"/>
      <c r="B6" s="127"/>
      <c r="C6" s="127"/>
      <c r="D6" s="217" t="s">
        <v>8</v>
      </c>
      <c r="E6" s="88"/>
      <c r="F6" s="88"/>
      <c r="G6" s="88"/>
      <c r="H6" s="87" t="s">
        <v>9</v>
      </c>
      <c r="I6" s="88"/>
      <c r="J6" s="88"/>
    </row>
    <row r="7" spans="1:16" ht="14.25" thickBot="1">
      <c r="A7" s="126"/>
      <c r="B7" s="127"/>
      <c r="C7" s="127"/>
      <c r="D7" s="36"/>
      <c r="E7" s="36"/>
      <c r="F7" s="36"/>
      <c r="G7" s="36"/>
      <c r="H7" s="217"/>
      <c r="I7" s="218"/>
      <c r="J7" s="36"/>
    </row>
    <row r="8" spans="1:16" ht="19.5" thickTop="1">
      <c r="A8" s="128" t="s">
        <v>116</v>
      </c>
      <c r="B8" s="128"/>
      <c r="C8" s="129"/>
      <c r="D8" s="219"/>
      <c r="E8" s="219"/>
      <c r="F8" s="219"/>
      <c r="G8" s="219"/>
      <c r="H8" s="219"/>
      <c r="I8" s="219"/>
      <c r="J8" s="219"/>
    </row>
    <row r="9" spans="1:16" ht="14.25">
      <c r="A9" s="127" t="s">
        <v>117</v>
      </c>
      <c r="B9" s="127"/>
      <c r="C9" s="130"/>
      <c r="D9" s="220"/>
      <c r="E9" s="36"/>
      <c r="F9" s="36"/>
      <c r="G9" s="36"/>
      <c r="H9" s="221"/>
      <c r="I9" s="36"/>
      <c r="J9" s="36"/>
    </row>
    <row r="10" spans="1:16" ht="14.25">
      <c r="A10" s="127" t="s">
        <v>118</v>
      </c>
      <c r="B10" s="127"/>
      <c r="C10" s="131"/>
      <c r="D10" s="222"/>
      <c r="E10" s="222"/>
      <c r="F10" s="223"/>
      <c r="G10" s="36"/>
      <c r="H10" s="221"/>
      <c r="I10" s="36"/>
      <c r="J10" s="36"/>
    </row>
    <row r="11" spans="1:16" ht="14.25">
      <c r="A11" s="127" t="s">
        <v>119</v>
      </c>
      <c r="B11" s="127"/>
      <c r="C11" s="130"/>
      <c r="D11" s="36"/>
      <c r="E11" s="36"/>
      <c r="F11" s="36"/>
      <c r="G11" s="36"/>
      <c r="H11" s="221"/>
      <c r="I11" s="36"/>
      <c r="J11" s="36"/>
    </row>
    <row r="12" spans="1:16" ht="14.25">
      <c r="A12" s="132" t="s">
        <v>120</v>
      </c>
      <c r="B12" s="127"/>
      <c r="C12" s="130"/>
      <c r="D12" s="36"/>
      <c r="E12" s="36"/>
      <c r="F12" s="36"/>
      <c r="G12" s="36"/>
      <c r="H12" s="221"/>
      <c r="I12" s="36"/>
      <c r="J12" s="36"/>
    </row>
    <row r="13" spans="1:16">
      <c r="A13" s="133" t="s">
        <v>121</v>
      </c>
      <c r="B13" s="127"/>
      <c r="C13" s="134"/>
      <c r="D13" s="224"/>
      <c r="E13" s="224"/>
      <c r="F13" s="224"/>
      <c r="G13" s="224"/>
      <c r="H13" s="224"/>
      <c r="I13" s="224"/>
      <c r="J13" s="224"/>
    </row>
    <row r="14" spans="1:16" ht="5.25" customHeight="1">
      <c r="A14" s="126"/>
      <c r="B14" s="127"/>
      <c r="C14" s="127"/>
      <c r="D14" s="36"/>
      <c r="E14" s="36"/>
      <c r="F14" s="36"/>
      <c r="G14" s="36"/>
      <c r="H14" s="36"/>
      <c r="I14" s="36"/>
      <c r="J14" s="36"/>
    </row>
    <row r="15" spans="1:16" ht="18" thickBot="1">
      <c r="A15" s="126"/>
      <c r="B15" s="135" t="s">
        <v>122</v>
      </c>
      <c r="C15" s="127"/>
      <c r="D15" s="226"/>
      <c r="E15" s="36"/>
      <c r="F15" s="36"/>
      <c r="G15" s="36"/>
      <c r="H15" s="36"/>
      <c r="I15" s="35"/>
      <c r="J15" s="36"/>
    </row>
    <row r="16" spans="1:16" ht="14.25" thickBot="1">
      <c r="A16" s="126"/>
      <c r="B16" s="127"/>
      <c r="C16" s="136" t="s">
        <v>123</v>
      </c>
      <c r="D16" s="227" t="s">
        <v>78</v>
      </c>
      <c r="E16" s="440" t="s">
        <v>124</v>
      </c>
      <c r="F16" s="441"/>
      <c r="G16" s="441"/>
      <c r="H16" s="441"/>
      <c r="I16" s="441"/>
      <c r="J16" s="442"/>
    </row>
    <row r="17" spans="1:10">
      <c r="A17" s="443" t="s">
        <v>125</v>
      </c>
      <c r="B17" s="137"/>
      <c r="C17" s="138"/>
      <c r="D17" s="228">
        <v>2020</v>
      </c>
      <c r="E17" s="452" t="s">
        <v>126</v>
      </c>
      <c r="F17" s="453"/>
      <c r="G17" s="453"/>
      <c r="H17" s="454"/>
      <c r="I17" s="450" t="s">
        <v>127</v>
      </c>
      <c r="J17" s="451"/>
    </row>
    <row r="18" spans="1:10">
      <c r="A18" s="444"/>
      <c r="B18" s="139"/>
      <c r="C18" s="138"/>
      <c r="D18" s="229" t="s">
        <v>128</v>
      </c>
      <c r="E18" s="230" t="s">
        <v>129</v>
      </c>
      <c r="F18" s="231" t="s">
        <v>130</v>
      </c>
      <c r="G18" s="231" t="s">
        <v>131</v>
      </c>
      <c r="H18" s="231" t="s">
        <v>132</v>
      </c>
      <c r="I18" s="232" t="s">
        <v>133</v>
      </c>
      <c r="J18" s="233" t="s">
        <v>130</v>
      </c>
    </row>
    <row r="19" spans="1:10" ht="46.5" customHeight="1" thickBot="1">
      <c r="A19" s="445"/>
      <c r="B19" s="140" t="s">
        <v>134</v>
      </c>
      <c r="C19" s="141" t="s">
        <v>135</v>
      </c>
      <c r="D19" s="234" t="s">
        <v>136</v>
      </c>
      <c r="E19" s="235" t="s">
        <v>137</v>
      </c>
      <c r="F19" s="236" t="s">
        <v>138</v>
      </c>
      <c r="G19" s="236" t="s">
        <v>139</v>
      </c>
      <c r="H19" s="236" t="s">
        <v>140</v>
      </c>
      <c r="I19" s="236" t="s">
        <v>141</v>
      </c>
      <c r="J19" s="237" t="s">
        <v>142</v>
      </c>
    </row>
    <row r="20" spans="1:10" ht="14.25" customHeight="1">
      <c r="A20" s="142">
        <v>1</v>
      </c>
      <c r="B20" s="143" t="s">
        <v>143</v>
      </c>
      <c r="C20" s="144" t="s">
        <v>144</v>
      </c>
      <c r="D20" s="89"/>
      <c r="E20" s="90"/>
      <c r="F20" s="91"/>
      <c r="G20" s="91"/>
      <c r="H20" s="91"/>
      <c r="I20" s="91"/>
      <c r="J20" s="92"/>
    </row>
    <row r="21" spans="1:10" ht="12.75" customHeight="1">
      <c r="A21" s="145">
        <v>2</v>
      </c>
      <c r="B21" s="146" t="s">
        <v>145</v>
      </c>
      <c r="C21" s="147" t="s">
        <v>146</v>
      </c>
      <c r="D21" s="93"/>
      <c r="E21" s="94"/>
      <c r="F21" s="95"/>
      <c r="G21" s="95"/>
      <c r="H21" s="95"/>
      <c r="I21" s="95"/>
      <c r="J21" s="96"/>
    </row>
    <row r="22" spans="1:10" ht="12.75" customHeight="1">
      <c r="A22" s="145">
        <v>3</v>
      </c>
      <c r="B22" s="146" t="s">
        <v>147</v>
      </c>
      <c r="C22" s="147" t="s">
        <v>148</v>
      </c>
      <c r="D22" s="93"/>
      <c r="E22" s="94"/>
      <c r="F22" s="95"/>
      <c r="G22" s="95"/>
      <c r="H22" s="95"/>
      <c r="I22" s="95"/>
      <c r="J22" s="96"/>
    </row>
    <row r="23" spans="1:10" ht="22.5" customHeight="1">
      <c r="A23" s="145">
        <v>4</v>
      </c>
      <c r="B23" s="148" t="s">
        <v>149</v>
      </c>
      <c r="C23" s="147" t="s">
        <v>150</v>
      </c>
      <c r="D23" s="93"/>
      <c r="E23" s="94"/>
      <c r="F23" s="95"/>
      <c r="G23" s="95"/>
      <c r="H23" s="95"/>
      <c r="I23" s="95"/>
      <c r="J23" s="96"/>
    </row>
    <row r="24" spans="1:10" ht="24" customHeight="1">
      <c r="A24" s="145">
        <v>6</v>
      </c>
      <c r="B24" s="149" t="s">
        <v>151</v>
      </c>
      <c r="C24" s="150" t="s">
        <v>152</v>
      </c>
      <c r="D24" s="97"/>
      <c r="E24" s="98"/>
      <c r="F24" s="99"/>
      <c r="G24" s="99"/>
      <c r="H24" s="99"/>
      <c r="I24" s="99"/>
      <c r="J24" s="100"/>
    </row>
    <row r="25" spans="1:10" ht="24" customHeight="1">
      <c r="A25" s="145">
        <v>7</v>
      </c>
      <c r="B25" s="149" t="s">
        <v>153</v>
      </c>
      <c r="C25" s="151" t="s">
        <v>154</v>
      </c>
      <c r="D25" s="101"/>
      <c r="E25" s="102"/>
      <c r="F25" s="103"/>
      <c r="G25" s="103"/>
      <c r="H25" s="103"/>
      <c r="I25" s="103"/>
      <c r="J25" s="104"/>
    </row>
    <row r="26" spans="1:10" ht="12.75" customHeight="1">
      <c r="A26" s="145">
        <v>8</v>
      </c>
      <c r="B26" s="146" t="s">
        <v>155</v>
      </c>
      <c r="C26" s="147" t="s">
        <v>156</v>
      </c>
      <c r="D26" s="93"/>
      <c r="E26" s="94"/>
      <c r="F26" s="95"/>
      <c r="G26" s="95"/>
      <c r="H26" s="95"/>
      <c r="I26" s="95"/>
      <c r="J26" s="96"/>
    </row>
    <row r="27" spans="1:10" ht="12.75" customHeight="1">
      <c r="A27" s="145">
        <v>9</v>
      </c>
      <c r="B27" s="146" t="s">
        <v>157</v>
      </c>
      <c r="C27" s="147" t="s">
        <v>158</v>
      </c>
      <c r="D27" s="93"/>
      <c r="E27" s="94"/>
      <c r="F27" s="95"/>
      <c r="G27" s="95"/>
      <c r="H27" s="95"/>
      <c r="I27" s="95"/>
      <c r="J27" s="96"/>
    </row>
    <row r="28" spans="1:10" ht="24" customHeight="1">
      <c r="A28" s="145">
        <v>16</v>
      </c>
      <c r="B28" s="146" t="s">
        <v>159</v>
      </c>
      <c r="C28" s="147" t="s">
        <v>160</v>
      </c>
      <c r="D28" s="93"/>
      <c r="E28" s="94"/>
      <c r="F28" s="95"/>
      <c r="G28" s="95"/>
      <c r="H28" s="95"/>
      <c r="I28" s="95"/>
      <c r="J28" s="96"/>
    </row>
    <row r="29" spans="1:10" ht="12.75" customHeight="1">
      <c r="A29" s="145">
        <v>20</v>
      </c>
      <c r="B29" s="146" t="s">
        <v>161</v>
      </c>
      <c r="C29" s="147" t="s">
        <v>162</v>
      </c>
      <c r="D29" s="93"/>
      <c r="E29" s="94"/>
      <c r="F29" s="95"/>
      <c r="G29" s="95"/>
      <c r="H29" s="95"/>
      <c r="I29" s="95"/>
      <c r="J29" s="96"/>
    </row>
    <row r="30" spans="1:10" ht="24" customHeight="1">
      <c r="A30" s="145">
        <v>29</v>
      </c>
      <c r="B30" s="146" t="s">
        <v>163</v>
      </c>
      <c r="C30" s="147" t="s">
        <v>164</v>
      </c>
      <c r="D30" s="93"/>
      <c r="E30" s="94"/>
      <c r="F30" s="95"/>
      <c r="G30" s="95"/>
      <c r="H30" s="95"/>
      <c r="I30" s="95"/>
      <c r="J30" s="96"/>
    </row>
    <row r="31" spans="1:10" ht="72.75" customHeight="1">
      <c r="A31" s="145">
        <v>30</v>
      </c>
      <c r="B31" s="148" t="s">
        <v>165</v>
      </c>
      <c r="C31" s="147" t="s">
        <v>166</v>
      </c>
      <c r="D31" s="93"/>
      <c r="E31" s="94"/>
      <c r="F31" s="95"/>
      <c r="G31" s="95"/>
      <c r="H31" s="95"/>
      <c r="I31" s="95"/>
      <c r="J31" s="96"/>
    </row>
    <row r="32" spans="1:10" ht="22.5" customHeight="1">
      <c r="A32" s="145">
        <v>31</v>
      </c>
      <c r="B32" s="148" t="s">
        <v>165</v>
      </c>
      <c r="C32" s="147" t="s">
        <v>167</v>
      </c>
      <c r="D32" s="93"/>
      <c r="E32" s="94"/>
      <c r="F32" s="95"/>
      <c r="G32" s="95"/>
      <c r="H32" s="95"/>
      <c r="I32" s="95"/>
      <c r="J32" s="96"/>
    </row>
    <row r="33" spans="1:10">
      <c r="A33" s="145">
        <v>33</v>
      </c>
      <c r="B33" s="146" t="s">
        <v>168</v>
      </c>
      <c r="C33" s="147" t="s">
        <v>169</v>
      </c>
      <c r="D33" s="93"/>
      <c r="E33" s="94"/>
      <c r="F33" s="95"/>
      <c r="G33" s="95"/>
      <c r="H33" s="95"/>
      <c r="I33" s="95"/>
      <c r="J33" s="96"/>
    </row>
    <row r="34" spans="1:10" ht="36.75" customHeight="1">
      <c r="A34" s="145">
        <v>34</v>
      </c>
      <c r="B34" s="146" t="s">
        <v>170</v>
      </c>
      <c r="C34" s="147" t="s">
        <v>171</v>
      </c>
      <c r="D34" s="93"/>
      <c r="E34" s="94"/>
      <c r="F34" s="95"/>
      <c r="G34" s="95"/>
      <c r="H34" s="95"/>
      <c r="I34" s="95"/>
      <c r="J34" s="96"/>
    </row>
    <row r="35" spans="1:10" ht="36.75" customHeight="1">
      <c r="A35" s="145">
        <v>37</v>
      </c>
      <c r="B35" s="146" t="s">
        <v>172</v>
      </c>
      <c r="C35" s="147" t="s">
        <v>173</v>
      </c>
      <c r="D35" s="93"/>
      <c r="E35" s="94"/>
      <c r="F35" s="95"/>
      <c r="G35" s="95"/>
      <c r="H35" s="95"/>
      <c r="I35" s="95"/>
      <c r="J35" s="96"/>
    </row>
    <row r="36" spans="1:10" ht="15.75" customHeight="1">
      <c r="A36" s="145">
        <v>51</v>
      </c>
      <c r="B36" s="146" t="s">
        <v>174</v>
      </c>
      <c r="C36" s="147" t="s">
        <v>175</v>
      </c>
      <c r="D36" s="93"/>
      <c r="E36" s="94"/>
      <c r="F36" s="95"/>
      <c r="G36" s="95"/>
      <c r="H36" s="95"/>
      <c r="I36" s="95"/>
      <c r="J36" s="96"/>
    </row>
    <row r="37" spans="1:10" ht="13.5" customHeight="1">
      <c r="A37" s="145">
        <v>53</v>
      </c>
      <c r="B37" s="146" t="s">
        <v>176</v>
      </c>
      <c r="C37" s="147" t="s">
        <v>177</v>
      </c>
      <c r="D37" s="93"/>
      <c r="E37" s="94"/>
      <c r="F37" s="95"/>
      <c r="G37" s="95"/>
      <c r="H37" s="95"/>
      <c r="I37" s="95"/>
      <c r="J37" s="96"/>
    </row>
    <row r="38" spans="1:10" ht="40.5" customHeight="1">
      <c r="A38" s="145">
        <v>57</v>
      </c>
      <c r="B38" s="146" t="s">
        <v>178</v>
      </c>
      <c r="C38" s="147" t="s">
        <v>179</v>
      </c>
      <c r="D38" s="93"/>
      <c r="E38" s="94"/>
      <c r="F38" s="95"/>
      <c r="G38" s="95"/>
      <c r="H38" s="95"/>
      <c r="I38" s="95"/>
      <c r="J38" s="96"/>
    </row>
    <row r="39" spans="1:10" ht="24">
      <c r="A39" s="145">
        <v>58</v>
      </c>
      <c r="B39" s="146" t="s">
        <v>180</v>
      </c>
      <c r="C39" s="147" t="s">
        <v>181</v>
      </c>
      <c r="D39" s="93"/>
      <c r="E39" s="94"/>
      <c r="F39" s="95"/>
      <c r="G39" s="95"/>
      <c r="H39" s="95"/>
      <c r="I39" s="95"/>
      <c r="J39" s="96"/>
    </row>
    <row r="40" spans="1:10" ht="24" customHeight="1">
      <c r="A40" s="145">
        <v>67</v>
      </c>
      <c r="B40" s="146" t="s">
        <v>182</v>
      </c>
      <c r="C40" s="147" t="s">
        <v>183</v>
      </c>
      <c r="D40" s="93"/>
      <c r="E40" s="94"/>
      <c r="F40" s="95"/>
      <c r="G40" s="95"/>
      <c r="H40" s="95"/>
      <c r="I40" s="95"/>
      <c r="J40" s="96"/>
    </row>
    <row r="41" spans="1:10">
      <c r="A41" s="145">
        <v>71</v>
      </c>
      <c r="B41" s="146" t="s">
        <v>184</v>
      </c>
      <c r="C41" s="147" t="s">
        <v>185</v>
      </c>
      <c r="D41" s="93"/>
      <c r="E41" s="94"/>
      <c r="F41" s="95"/>
      <c r="G41" s="95"/>
      <c r="H41" s="95"/>
      <c r="I41" s="95"/>
      <c r="J41" s="96"/>
    </row>
    <row r="42" spans="1:10" ht="15.75" customHeight="1">
      <c r="A42" s="145">
        <v>73</v>
      </c>
      <c r="B42" s="146" t="s">
        <v>186</v>
      </c>
      <c r="C42" s="147" t="s">
        <v>187</v>
      </c>
      <c r="D42" s="93"/>
      <c r="E42" s="94"/>
      <c r="F42" s="95"/>
      <c r="G42" s="95"/>
      <c r="H42" s="95"/>
      <c r="I42" s="95"/>
      <c r="J42" s="96"/>
    </row>
    <row r="43" spans="1:10" ht="15.75" customHeight="1">
      <c r="A43" s="145">
        <v>74</v>
      </c>
      <c r="B43" s="146" t="s">
        <v>188</v>
      </c>
      <c r="C43" s="147" t="s">
        <v>189</v>
      </c>
      <c r="D43" s="93"/>
      <c r="E43" s="94"/>
      <c r="F43" s="95"/>
      <c r="G43" s="95"/>
      <c r="H43" s="95"/>
      <c r="I43" s="95"/>
      <c r="J43" s="96"/>
    </row>
    <row r="44" spans="1:10" ht="14.25" customHeight="1">
      <c r="A44" s="145">
        <v>76</v>
      </c>
      <c r="B44" s="146" t="s">
        <v>190</v>
      </c>
      <c r="C44" s="147" t="s">
        <v>191</v>
      </c>
      <c r="D44" s="93"/>
      <c r="E44" s="94"/>
      <c r="F44" s="95"/>
      <c r="G44" s="95"/>
      <c r="H44" s="95"/>
      <c r="I44" s="95"/>
      <c r="J44" s="96"/>
    </row>
    <row r="45" spans="1:10">
      <c r="A45" s="145">
        <v>80</v>
      </c>
      <c r="B45" s="146" t="s">
        <v>192</v>
      </c>
      <c r="C45" s="147" t="s">
        <v>193</v>
      </c>
      <c r="D45" s="93"/>
      <c r="E45" s="94"/>
      <c r="F45" s="95"/>
      <c r="G45" s="95"/>
      <c r="H45" s="95"/>
      <c r="I45" s="95"/>
      <c r="J45" s="96"/>
    </row>
    <row r="46" spans="1:10" ht="26.25" customHeight="1">
      <c r="A46" s="145">
        <v>82</v>
      </c>
      <c r="B46" s="148" t="s">
        <v>165</v>
      </c>
      <c r="C46" s="147" t="s">
        <v>194</v>
      </c>
      <c r="D46" s="93"/>
      <c r="E46" s="94"/>
      <c r="F46" s="95"/>
      <c r="G46" s="95"/>
      <c r="H46" s="95"/>
      <c r="I46" s="95"/>
      <c r="J46" s="96"/>
    </row>
    <row r="47" spans="1:10">
      <c r="A47" s="145">
        <v>83</v>
      </c>
      <c r="B47" s="149" t="s">
        <v>195</v>
      </c>
      <c r="C47" s="151" t="s">
        <v>196</v>
      </c>
      <c r="D47" s="101"/>
      <c r="E47" s="102"/>
      <c r="F47" s="103"/>
      <c r="G47" s="103"/>
      <c r="H47" s="103"/>
      <c r="I47" s="103"/>
      <c r="J47" s="104"/>
    </row>
    <row r="48" spans="1:10">
      <c r="A48" s="145">
        <v>85</v>
      </c>
      <c r="B48" s="149" t="s">
        <v>197</v>
      </c>
      <c r="C48" s="151" t="s">
        <v>198</v>
      </c>
      <c r="D48" s="101"/>
      <c r="E48" s="102"/>
      <c r="F48" s="103"/>
      <c r="G48" s="103"/>
      <c r="H48" s="103"/>
      <c r="I48" s="103"/>
      <c r="J48" s="104"/>
    </row>
    <row r="49" spans="1:10">
      <c r="A49" s="145">
        <v>86</v>
      </c>
      <c r="B49" s="146" t="s">
        <v>199</v>
      </c>
      <c r="C49" s="147" t="s">
        <v>200</v>
      </c>
      <c r="D49" s="93"/>
      <c r="E49" s="94"/>
      <c r="F49" s="95"/>
      <c r="G49" s="95"/>
      <c r="H49" s="95"/>
      <c r="I49" s="95"/>
      <c r="J49" s="96"/>
    </row>
    <row r="50" spans="1:10" ht="23.25" customHeight="1">
      <c r="A50" s="145">
        <v>87</v>
      </c>
      <c r="B50" s="148" t="s">
        <v>165</v>
      </c>
      <c r="C50" s="147" t="s">
        <v>201</v>
      </c>
      <c r="D50" s="93"/>
      <c r="E50" s="94"/>
      <c r="F50" s="95"/>
      <c r="G50" s="95"/>
      <c r="H50" s="95"/>
      <c r="I50" s="95"/>
      <c r="J50" s="96"/>
    </row>
    <row r="51" spans="1:10" ht="12.75" customHeight="1">
      <c r="A51" s="145">
        <v>88</v>
      </c>
      <c r="B51" s="148" t="s">
        <v>165</v>
      </c>
      <c r="C51" s="147" t="s">
        <v>202</v>
      </c>
      <c r="D51" s="93"/>
      <c r="E51" s="94"/>
      <c r="F51" s="95"/>
      <c r="G51" s="95"/>
      <c r="H51" s="95"/>
      <c r="I51" s="95"/>
      <c r="J51" s="96"/>
    </row>
    <row r="52" spans="1:10" ht="24.75" customHeight="1">
      <c r="A52" s="145">
        <v>94</v>
      </c>
      <c r="B52" s="146" t="s">
        <v>203</v>
      </c>
      <c r="C52" s="147" t="s">
        <v>204</v>
      </c>
      <c r="D52" s="93"/>
      <c r="E52" s="94"/>
      <c r="F52" s="95"/>
      <c r="G52" s="95"/>
      <c r="H52" s="95"/>
      <c r="I52" s="95"/>
      <c r="J52" s="96"/>
    </row>
    <row r="53" spans="1:10">
      <c r="A53" s="145">
        <v>127</v>
      </c>
      <c r="B53" s="146" t="s">
        <v>205</v>
      </c>
      <c r="C53" s="147" t="s">
        <v>206</v>
      </c>
      <c r="D53" s="93"/>
      <c r="E53" s="94"/>
      <c r="F53" s="95"/>
      <c r="G53" s="95"/>
      <c r="H53" s="95"/>
      <c r="I53" s="95"/>
      <c r="J53" s="96"/>
    </row>
    <row r="54" spans="1:10" ht="22.5" customHeight="1">
      <c r="A54" s="145">
        <v>132</v>
      </c>
      <c r="B54" s="148" t="s">
        <v>165</v>
      </c>
      <c r="C54" s="147" t="s">
        <v>207</v>
      </c>
      <c r="D54" s="93"/>
      <c r="E54" s="94"/>
      <c r="F54" s="95"/>
      <c r="G54" s="95"/>
      <c r="H54" s="95"/>
      <c r="I54" s="95"/>
      <c r="J54" s="96"/>
    </row>
    <row r="55" spans="1:10" ht="48" customHeight="1">
      <c r="A55" s="145">
        <v>133</v>
      </c>
      <c r="B55" s="146" t="s">
        <v>208</v>
      </c>
      <c r="C55" s="147" t="s">
        <v>209</v>
      </c>
      <c r="D55" s="93"/>
      <c r="E55" s="94"/>
      <c r="F55" s="95"/>
      <c r="G55" s="95"/>
      <c r="H55" s="95"/>
      <c r="I55" s="95"/>
      <c r="J55" s="96"/>
    </row>
    <row r="56" spans="1:10">
      <c r="A56" s="145">
        <v>134</v>
      </c>
      <c r="B56" s="146" t="s">
        <v>210</v>
      </c>
      <c r="C56" s="147" t="s">
        <v>211</v>
      </c>
      <c r="D56" s="93"/>
      <c r="E56" s="94"/>
      <c r="F56" s="95"/>
      <c r="G56" s="95"/>
      <c r="H56" s="95"/>
      <c r="I56" s="95"/>
      <c r="J56" s="96"/>
    </row>
    <row r="57" spans="1:10" ht="49.5" customHeight="1">
      <c r="A57" s="145">
        <v>135</v>
      </c>
      <c r="B57" s="146" t="s">
        <v>212</v>
      </c>
      <c r="C57" s="147" t="s">
        <v>213</v>
      </c>
      <c r="D57" s="93"/>
      <c r="E57" s="94"/>
      <c r="F57" s="95"/>
      <c r="G57" s="95"/>
      <c r="H57" s="95"/>
      <c r="I57" s="95"/>
      <c r="J57" s="96"/>
    </row>
    <row r="58" spans="1:10" ht="14.25" customHeight="1">
      <c r="A58" s="145">
        <v>137</v>
      </c>
      <c r="B58" s="146" t="s">
        <v>214</v>
      </c>
      <c r="C58" s="147" t="s">
        <v>215</v>
      </c>
      <c r="D58" s="93"/>
      <c r="E58" s="94"/>
      <c r="F58" s="95"/>
      <c r="G58" s="95"/>
      <c r="H58" s="95"/>
      <c r="I58" s="95"/>
      <c r="J58" s="96"/>
    </row>
    <row r="59" spans="1:10" ht="23.25" customHeight="1">
      <c r="A59" s="145">
        <v>145</v>
      </c>
      <c r="B59" s="146" t="s">
        <v>216</v>
      </c>
      <c r="C59" s="147" t="s">
        <v>217</v>
      </c>
      <c r="D59" s="93"/>
      <c r="E59" s="94"/>
      <c r="F59" s="95"/>
      <c r="G59" s="95"/>
      <c r="H59" s="95"/>
      <c r="I59" s="95"/>
      <c r="J59" s="96"/>
    </row>
    <row r="60" spans="1:10">
      <c r="A60" s="145">
        <v>150</v>
      </c>
      <c r="B60" s="146" t="s">
        <v>218</v>
      </c>
      <c r="C60" s="147" t="s">
        <v>219</v>
      </c>
      <c r="D60" s="93"/>
      <c r="E60" s="94"/>
      <c r="F60" s="95"/>
      <c r="G60" s="95"/>
      <c r="H60" s="95"/>
      <c r="I60" s="95"/>
      <c r="J60" s="96"/>
    </row>
    <row r="61" spans="1:10" ht="84">
      <c r="A61" s="145">
        <v>153</v>
      </c>
      <c r="B61" s="146" t="s">
        <v>220</v>
      </c>
      <c r="C61" s="147" t="s">
        <v>221</v>
      </c>
      <c r="D61" s="93"/>
      <c r="E61" s="94"/>
      <c r="F61" s="95"/>
      <c r="G61" s="95"/>
      <c r="H61" s="95"/>
      <c r="I61" s="95"/>
      <c r="J61" s="96"/>
    </row>
    <row r="62" spans="1:10">
      <c r="A62" s="145">
        <v>154</v>
      </c>
      <c r="B62" s="146" t="s">
        <v>222</v>
      </c>
      <c r="C62" s="147" t="s">
        <v>223</v>
      </c>
      <c r="D62" s="93"/>
      <c r="E62" s="94"/>
      <c r="F62" s="95"/>
      <c r="G62" s="95"/>
      <c r="H62" s="95"/>
      <c r="I62" s="95"/>
      <c r="J62" s="96"/>
    </row>
    <row r="63" spans="1:10">
      <c r="A63" s="145">
        <v>157</v>
      </c>
      <c r="B63" s="146" t="s">
        <v>224</v>
      </c>
      <c r="C63" s="147" t="s">
        <v>225</v>
      </c>
      <c r="D63" s="93"/>
      <c r="E63" s="94"/>
      <c r="F63" s="95"/>
      <c r="G63" s="95"/>
      <c r="H63" s="95"/>
      <c r="I63" s="95"/>
      <c r="J63" s="96"/>
    </row>
    <row r="64" spans="1:10" ht="24">
      <c r="A64" s="145">
        <v>160</v>
      </c>
      <c r="B64" s="146" t="s">
        <v>226</v>
      </c>
      <c r="C64" s="147" t="s">
        <v>227</v>
      </c>
      <c r="D64" s="93"/>
      <c r="E64" s="94"/>
      <c r="F64" s="95"/>
      <c r="G64" s="95"/>
      <c r="H64" s="95"/>
      <c r="I64" s="95"/>
      <c r="J64" s="96"/>
    </row>
    <row r="65" spans="1:10" ht="49.5" customHeight="1">
      <c r="A65" s="145">
        <v>169</v>
      </c>
      <c r="B65" s="146" t="s">
        <v>228</v>
      </c>
      <c r="C65" s="147" t="s">
        <v>229</v>
      </c>
      <c r="D65" s="93"/>
      <c r="E65" s="94"/>
      <c r="F65" s="95"/>
      <c r="G65" s="95"/>
      <c r="H65" s="95"/>
      <c r="I65" s="95"/>
      <c r="J65" s="96"/>
    </row>
    <row r="66" spans="1:10" ht="37.5" customHeight="1">
      <c r="A66" s="145">
        <v>176</v>
      </c>
      <c r="B66" s="146" t="s">
        <v>230</v>
      </c>
      <c r="C66" s="147" t="s">
        <v>231</v>
      </c>
      <c r="D66" s="93"/>
      <c r="E66" s="94"/>
      <c r="F66" s="95"/>
      <c r="G66" s="95"/>
      <c r="H66" s="95"/>
      <c r="I66" s="95"/>
      <c r="J66" s="96"/>
    </row>
    <row r="67" spans="1:10" ht="21" customHeight="1">
      <c r="A67" s="145">
        <v>181</v>
      </c>
      <c r="B67" s="146" t="s">
        <v>232</v>
      </c>
      <c r="C67" s="147" t="s">
        <v>233</v>
      </c>
      <c r="D67" s="93"/>
      <c r="E67" s="94"/>
      <c r="F67" s="95"/>
      <c r="G67" s="95"/>
      <c r="H67" s="95"/>
      <c r="I67" s="95"/>
      <c r="J67" s="96"/>
    </row>
    <row r="68" spans="1:10" ht="39" customHeight="1">
      <c r="A68" s="145">
        <v>185</v>
      </c>
      <c r="B68" s="148" t="s">
        <v>165</v>
      </c>
      <c r="C68" s="147" t="s">
        <v>234</v>
      </c>
      <c r="D68" s="93"/>
      <c r="E68" s="94"/>
      <c r="F68" s="95"/>
      <c r="G68" s="95"/>
      <c r="H68" s="95"/>
      <c r="I68" s="95"/>
      <c r="J68" s="96"/>
    </row>
    <row r="69" spans="1:10" ht="25.5" customHeight="1">
      <c r="A69" s="145">
        <v>186</v>
      </c>
      <c r="B69" s="146" t="s">
        <v>235</v>
      </c>
      <c r="C69" s="147" t="s">
        <v>236</v>
      </c>
      <c r="D69" s="93"/>
      <c r="E69" s="94"/>
      <c r="F69" s="95"/>
      <c r="G69" s="95"/>
      <c r="H69" s="95"/>
      <c r="I69" s="95"/>
      <c r="J69" s="96"/>
    </row>
    <row r="70" spans="1:10" ht="36.75" customHeight="1">
      <c r="A70" s="145">
        <v>207</v>
      </c>
      <c r="B70" s="146" t="s">
        <v>237</v>
      </c>
      <c r="C70" s="147" t="s">
        <v>238</v>
      </c>
      <c r="D70" s="93"/>
      <c r="E70" s="94"/>
      <c r="F70" s="95"/>
      <c r="G70" s="95"/>
      <c r="H70" s="95"/>
      <c r="I70" s="95"/>
      <c r="J70" s="96"/>
    </row>
    <row r="71" spans="1:10" ht="39" customHeight="1">
      <c r="A71" s="145">
        <v>210</v>
      </c>
      <c r="B71" s="146" t="s">
        <v>239</v>
      </c>
      <c r="C71" s="147" t="s">
        <v>240</v>
      </c>
      <c r="D71" s="105"/>
      <c r="E71" s="94"/>
      <c r="F71" s="95"/>
      <c r="G71" s="95"/>
      <c r="H71" s="95"/>
      <c r="I71" s="95"/>
      <c r="J71" s="96"/>
    </row>
    <row r="72" spans="1:10" ht="14.25" customHeight="1">
      <c r="A72" s="145">
        <v>213</v>
      </c>
      <c r="B72" s="146" t="s">
        <v>241</v>
      </c>
      <c r="C72" s="152" t="s">
        <v>242</v>
      </c>
      <c r="D72" s="106"/>
      <c r="E72" s="94"/>
      <c r="F72" s="95"/>
      <c r="G72" s="95"/>
      <c r="H72" s="95"/>
      <c r="I72" s="95"/>
      <c r="J72" s="96"/>
    </row>
    <row r="73" spans="1:10">
      <c r="A73" s="145">
        <v>232</v>
      </c>
      <c r="B73" s="146" t="s">
        <v>243</v>
      </c>
      <c r="C73" s="147" t="s">
        <v>244</v>
      </c>
      <c r="D73" s="107"/>
      <c r="E73" s="94"/>
      <c r="F73" s="95"/>
      <c r="G73" s="95"/>
      <c r="H73" s="95"/>
      <c r="I73" s="95"/>
      <c r="J73" s="96"/>
    </row>
    <row r="74" spans="1:10">
      <c r="A74" s="145">
        <v>239</v>
      </c>
      <c r="B74" s="148" t="s">
        <v>165</v>
      </c>
      <c r="C74" s="147" t="s">
        <v>245</v>
      </c>
      <c r="D74" s="93"/>
      <c r="E74" s="94"/>
      <c r="F74" s="95"/>
      <c r="G74" s="95"/>
      <c r="H74" s="95"/>
      <c r="I74" s="95"/>
      <c r="J74" s="96"/>
    </row>
    <row r="75" spans="1:10">
      <c r="A75" s="145">
        <v>240</v>
      </c>
      <c r="B75" s="146" t="s">
        <v>246</v>
      </c>
      <c r="C75" s="147" t="s">
        <v>247</v>
      </c>
      <c r="D75" s="93"/>
      <c r="E75" s="94"/>
      <c r="F75" s="95"/>
      <c r="G75" s="95"/>
      <c r="H75" s="95"/>
      <c r="I75" s="95"/>
      <c r="J75" s="96"/>
    </row>
    <row r="76" spans="1:10">
      <c r="A76" s="145">
        <v>243</v>
      </c>
      <c r="B76" s="148" t="s">
        <v>165</v>
      </c>
      <c r="C76" s="147" t="s">
        <v>248</v>
      </c>
      <c r="D76" s="93"/>
      <c r="E76" s="94"/>
      <c r="F76" s="95"/>
      <c r="G76" s="95"/>
      <c r="H76" s="95"/>
      <c r="I76" s="95"/>
      <c r="J76" s="96"/>
    </row>
    <row r="77" spans="1:10" ht="54.75" customHeight="1">
      <c r="A77" s="145">
        <v>251</v>
      </c>
      <c r="B77" s="146" t="s">
        <v>249</v>
      </c>
      <c r="C77" s="147" t="s">
        <v>250</v>
      </c>
      <c r="D77" s="93"/>
      <c r="E77" s="94"/>
      <c r="F77" s="95"/>
      <c r="G77" s="95"/>
      <c r="H77" s="95"/>
      <c r="I77" s="95"/>
      <c r="J77" s="96"/>
    </row>
    <row r="78" spans="1:10" ht="54.75" customHeight="1">
      <c r="A78" s="145">
        <v>252</v>
      </c>
      <c r="B78" s="146" t="s">
        <v>251</v>
      </c>
      <c r="C78" s="147" t="s">
        <v>252</v>
      </c>
      <c r="D78" s="93"/>
      <c r="E78" s="94"/>
      <c r="F78" s="95"/>
      <c r="G78" s="95"/>
      <c r="H78" s="95"/>
      <c r="I78" s="95"/>
      <c r="J78" s="96"/>
    </row>
    <row r="79" spans="1:10" ht="24">
      <c r="A79" s="145">
        <v>255</v>
      </c>
      <c r="B79" s="146" t="s">
        <v>253</v>
      </c>
      <c r="C79" s="147" t="s">
        <v>254</v>
      </c>
      <c r="D79" s="93"/>
      <c r="E79" s="94"/>
      <c r="F79" s="95"/>
      <c r="G79" s="95"/>
      <c r="H79" s="95"/>
      <c r="I79" s="95"/>
      <c r="J79" s="96"/>
    </row>
    <row r="80" spans="1:10">
      <c r="A80" s="145">
        <v>256</v>
      </c>
      <c r="B80" s="146" t="s">
        <v>255</v>
      </c>
      <c r="C80" s="147" t="s">
        <v>256</v>
      </c>
      <c r="D80" s="93"/>
      <c r="E80" s="94"/>
      <c r="F80" s="95"/>
      <c r="G80" s="95"/>
      <c r="H80" s="95"/>
      <c r="I80" s="95"/>
      <c r="J80" s="96"/>
    </row>
    <row r="81" spans="1:10" ht="33.75" customHeight="1">
      <c r="A81" s="145">
        <v>257</v>
      </c>
      <c r="B81" s="146" t="s">
        <v>257</v>
      </c>
      <c r="C81" s="147" t="s">
        <v>258</v>
      </c>
      <c r="D81" s="93"/>
      <c r="E81" s="94"/>
      <c r="F81" s="95"/>
      <c r="G81" s="95"/>
      <c r="H81" s="95"/>
      <c r="I81" s="95"/>
      <c r="J81" s="96"/>
    </row>
    <row r="82" spans="1:10" ht="64.5" customHeight="1">
      <c r="A82" s="145">
        <v>258</v>
      </c>
      <c r="B82" s="146" t="s">
        <v>259</v>
      </c>
      <c r="C82" s="147" t="s">
        <v>260</v>
      </c>
      <c r="D82" s="93"/>
      <c r="E82" s="94"/>
      <c r="F82" s="95"/>
      <c r="G82" s="95"/>
      <c r="H82" s="95"/>
      <c r="I82" s="95"/>
      <c r="J82" s="96"/>
    </row>
    <row r="83" spans="1:10" ht="36.75" customHeight="1">
      <c r="A83" s="145">
        <v>259</v>
      </c>
      <c r="B83" s="146" t="s">
        <v>261</v>
      </c>
      <c r="C83" s="147" t="s">
        <v>262</v>
      </c>
      <c r="D83" s="93"/>
      <c r="E83" s="94"/>
      <c r="F83" s="95"/>
      <c r="G83" s="95"/>
      <c r="H83" s="95"/>
      <c r="I83" s="95"/>
      <c r="J83" s="96"/>
    </row>
    <row r="84" spans="1:10" ht="46.5" customHeight="1">
      <c r="A84" s="145">
        <v>260</v>
      </c>
      <c r="B84" s="146" t="s">
        <v>263</v>
      </c>
      <c r="C84" s="147" t="s">
        <v>264</v>
      </c>
      <c r="D84" s="93"/>
      <c r="E84" s="94"/>
      <c r="F84" s="95"/>
      <c r="G84" s="95"/>
      <c r="H84" s="95"/>
      <c r="I84" s="95"/>
      <c r="J84" s="96"/>
    </row>
    <row r="85" spans="1:10">
      <c r="A85" s="145">
        <v>262</v>
      </c>
      <c r="B85" s="146" t="s">
        <v>265</v>
      </c>
      <c r="C85" s="147" t="s">
        <v>266</v>
      </c>
      <c r="D85" s="93"/>
      <c r="E85" s="94"/>
      <c r="F85" s="95"/>
      <c r="G85" s="95"/>
      <c r="H85" s="95"/>
      <c r="I85" s="95"/>
      <c r="J85" s="96"/>
    </row>
    <row r="86" spans="1:10" ht="25.5" customHeight="1">
      <c r="A86" s="145">
        <v>265</v>
      </c>
      <c r="B86" s="146" t="s">
        <v>267</v>
      </c>
      <c r="C86" s="147" t="s">
        <v>268</v>
      </c>
      <c r="D86" s="93"/>
      <c r="E86" s="94"/>
      <c r="F86" s="95"/>
      <c r="G86" s="95"/>
      <c r="H86" s="95"/>
      <c r="I86" s="95"/>
      <c r="J86" s="96"/>
    </row>
    <row r="87" spans="1:10" ht="18" customHeight="1">
      <c r="A87" s="145">
        <v>270</v>
      </c>
      <c r="B87" s="153" t="s">
        <v>269</v>
      </c>
      <c r="C87" s="151" t="s">
        <v>270</v>
      </c>
      <c r="D87" s="101"/>
      <c r="E87" s="102"/>
      <c r="F87" s="103"/>
      <c r="G87" s="103"/>
      <c r="H87" s="103"/>
      <c r="I87" s="103"/>
      <c r="J87" s="104"/>
    </row>
    <row r="88" spans="1:10">
      <c r="A88" s="145">
        <v>271</v>
      </c>
      <c r="B88" s="146" t="s">
        <v>271</v>
      </c>
      <c r="C88" s="147" t="s">
        <v>272</v>
      </c>
      <c r="D88" s="93"/>
      <c r="E88" s="94"/>
      <c r="F88" s="95"/>
      <c r="G88" s="95"/>
      <c r="H88" s="95"/>
      <c r="I88" s="95"/>
      <c r="J88" s="96"/>
    </row>
    <row r="89" spans="1:10">
      <c r="A89" s="145">
        <v>272</v>
      </c>
      <c r="B89" s="148" t="s">
        <v>165</v>
      </c>
      <c r="C89" s="147" t="s">
        <v>273</v>
      </c>
      <c r="D89" s="93"/>
      <c r="E89" s="94"/>
      <c r="F89" s="95"/>
      <c r="G89" s="95"/>
      <c r="H89" s="95"/>
      <c r="I89" s="95"/>
      <c r="J89" s="96"/>
    </row>
    <row r="90" spans="1:10">
      <c r="A90" s="154">
        <v>275</v>
      </c>
      <c r="B90" s="155" t="s">
        <v>274</v>
      </c>
      <c r="C90" s="156" t="s">
        <v>275</v>
      </c>
      <c r="D90" s="105"/>
      <c r="E90" s="108"/>
      <c r="F90" s="109"/>
      <c r="G90" s="109"/>
      <c r="H90" s="109"/>
      <c r="I90" s="109"/>
      <c r="J90" s="110"/>
    </row>
    <row r="91" spans="1:10" ht="42" customHeight="1">
      <c r="A91" s="157">
        <v>276</v>
      </c>
      <c r="B91" s="158" t="s">
        <v>276</v>
      </c>
      <c r="C91" s="159" t="s">
        <v>277</v>
      </c>
      <c r="D91" s="105"/>
      <c r="E91" s="108"/>
      <c r="F91" s="109"/>
      <c r="G91" s="109"/>
      <c r="H91" s="109"/>
      <c r="I91" s="109"/>
      <c r="J91" s="110"/>
    </row>
    <row r="92" spans="1:10" ht="18.75" customHeight="1">
      <c r="A92" s="157">
        <v>277</v>
      </c>
      <c r="B92" s="160" t="s">
        <v>278</v>
      </c>
      <c r="C92" s="161" t="s">
        <v>279</v>
      </c>
      <c r="D92" s="105"/>
      <c r="E92" s="108"/>
      <c r="F92" s="109"/>
      <c r="G92" s="109"/>
      <c r="H92" s="109"/>
      <c r="I92" s="109"/>
      <c r="J92" s="110"/>
    </row>
    <row r="93" spans="1:10">
      <c r="A93" s="145">
        <v>278</v>
      </c>
      <c r="B93" s="149" t="s">
        <v>280</v>
      </c>
      <c r="C93" s="162" t="s">
        <v>281</v>
      </c>
      <c r="D93" s="101"/>
      <c r="E93" s="102"/>
      <c r="F93" s="103"/>
      <c r="G93" s="103"/>
      <c r="H93" s="103"/>
      <c r="I93" s="103"/>
      <c r="J93" s="104"/>
    </row>
    <row r="94" spans="1:10">
      <c r="A94" s="145">
        <v>281</v>
      </c>
      <c r="B94" s="146" t="s">
        <v>282</v>
      </c>
      <c r="C94" s="147" t="s">
        <v>283</v>
      </c>
      <c r="D94" s="93"/>
      <c r="E94" s="94"/>
      <c r="F94" s="95"/>
      <c r="G94" s="95"/>
      <c r="H94" s="95"/>
      <c r="I94" s="95"/>
      <c r="J94" s="96"/>
    </row>
    <row r="95" spans="1:10" ht="22.5" customHeight="1">
      <c r="A95" s="145">
        <v>296</v>
      </c>
      <c r="B95" s="149" t="s">
        <v>284</v>
      </c>
      <c r="C95" s="162" t="s">
        <v>285</v>
      </c>
      <c r="D95" s="101"/>
      <c r="E95" s="102"/>
      <c r="F95" s="103"/>
      <c r="G95" s="103"/>
      <c r="H95" s="103"/>
      <c r="I95" s="103"/>
      <c r="J95" s="104"/>
    </row>
    <row r="96" spans="1:10" ht="23.25" customHeight="1">
      <c r="A96" s="145">
        <v>297</v>
      </c>
      <c r="B96" s="146" t="s">
        <v>286</v>
      </c>
      <c r="C96" s="147" t="s">
        <v>287</v>
      </c>
      <c r="D96" s="93"/>
      <c r="E96" s="94"/>
      <c r="F96" s="95"/>
      <c r="G96" s="95"/>
      <c r="H96" s="95"/>
      <c r="I96" s="95"/>
      <c r="J96" s="96"/>
    </row>
    <row r="97" spans="1:10" ht="22.5" customHeight="1">
      <c r="A97" s="145">
        <v>298</v>
      </c>
      <c r="B97" s="146" t="s">
        <v>288</v>
      </c>
      <c r="C97" s="147" t="s">
        <v>289</v>
      </c>
      <c r="D97" s="93"/>
      <c r="E97" s="94"/>
      <c r="F97" s="95"/>
      <c r="G97" s="95"/>
      <c r="H97" s="95"/>
      <c r="I97" s="95"/>
      <c r="J97" s="96"/>
    </row>
    <row r="98" spans="1:10" ht="24">
      <c r="A98" s="145">
        <v>299</v>
      </c>
      <c r="B98" s="146" t="s">
        <v>290</v>
      </c>
      <c r="C98" s="147" t="s">
        <v>291</v>
      </c>
      <c r="D98" s="93"/>
      <c r="E98" s="94"/>
      <c r="F98" s="95"/>
      <c r="G98" s="95"/>
      <c r="H98" s="95"/>
      <c r="I98" s="95"/>
      <c r="J98" s="96"/>
    </row>
    <row r="99" spans="1:10">
      <c r="A99" s="145">
        <v>300</v>
      </c>
      <c r="B99" s="146" t="s">
        <v>292</v>
      </c>
      <c r="C99" s="147" t="s">
        <v>293</v>
      </c>
      <c r="D99" s="93"/>
      <c r="E99" s="94"/>
      <c r="F99" s="95"/>
      <c r="G99" s="95"/>
      <c r="H99" s="95"/>
      <c r="I99" s="95"/>
      <c r="J99" s="96"/>
    </row>
    <row r="100" spans="1:10">
      <c r="A100" s="145">
        <v>302</v>
      </c>
      <c r="B100" s="153" t="s">
        <v>294</v>
      </c>
      <c r="C100" s="151" t="s">
        <v>295</v>
      </c>
      <c r="D100" s="101"/>
      <c r="E100" s="102"/>
      <c r="F100" s="103"/>
      <c r="G100" s="103"/>
      <c r="H100" s="103"/>
      <c r="I100" s="103"/>
      <c r="J100" s="104"/>
    </row>
    <row r="101" spans="1:10">
      <c r="A101" s="145">
        <v>304</v>
      </c>
      <c r="B101" s="153" t="s">
        <v>296</v>
      </c>
      <c r="C101" s="151" t="s">
        <v>297</v>
      </c>
      <c r="D101" s="101"/>
      <c r="E101" s="102"/>
      <c r="F101" s="103"/>
      <c r="G101" s="103"/>
      <c r="H101" s="103"/>
      <c r="I101" s="103"/>
      <c r="J101" s="104"/>
    </row>
    <row r="102" spans="1:10">
      <c r="A102" s="145">
        <v>305</v>
      </c>
      <c r="B102" s="148" t="s">
        <v>165</v>
      </c>
      <c r="C102" s="147" t="s">
        <v>298</v>
      </c>
      <c r="D102" s="93"/>
      <c r="E102" s="94"/>
      <c r="F102" s="95"/>
      <c r="G102" s="95"/>
      <c r="H102" s="95"/>
      <c r="I102" s="95"/>
      <c r="J102" s="96"/>
    </row>
    <row r="103" spans="1:10" ht="24">
      <c r="A103" s="145">
        <v>306</v>
      </c>
      <c r="B103" s="148" t="s">
        <v>299</v>
      </c>
      <c r="C103" s="163" t="s">
        <v>300</v>
      </c>
      <c r="D103" s="105"/>
      <c r="E103" s="108"/>
      <c r="F103" s="109"/>
      <c r="G103" s="109"/>
      <c r="H103" s="109"/>
      <c r="I103" s="109"/>
      <c r="J103" s="110"/>
    </row>
    <row r="104" spans="1:10">
      <c r="A104" s="145">
        <v>308</v>
      </c>
      <c r="B104" s="153" t="s">
        <v>301</v>
      </c>
      <c r="C104" s="151" t="s">
        <v>302</v>
      </c>
      <c r="D104" s="101"/>
      <c r="E104" s="102"/>
      <c r="F104" s="103"/>
      <c r="G104" s="103"/>
      <c r="H104" s="103"/>
      <c r="I104" s="103"/>
      <c r="J104" s="104"/>
    </row>
    <row r="105" spans="1:10" ht="12.75" customHeight="1">
      <c r="A105" s="145">
        <v>309</v>
      </c>
      <c r="B105" s="148" t="s">
        <v>165</v>
      </c>
      <c r="C105" s="147" t="s">
        <v>303</v>
      </c>
      <c r="D105" s="93"/>
      <c r="E105" s="94"/>
      <c r="F105" s="95"/>
      <c r="G105" s="95"/>
      <c r="H105" s="95"/>
      <c r="I105" s="95"/>
      <c r="J105" s="96"/>
    </row>
    <row r="106" spans="1:10" ht="15" customHeight="1">
      <c r="A106" s="145">
        <v>320</v>
      </c>
      <c r="B106" s="146" t="s">
        <v>304</v>
      </c>
      <c r="C106" s="147" t="s">
        <v>305</v>
      </c>
      <c r="D106" s="93"/>
      <c r="E106" s="94"/>
      <c r="F106" s="95"/>
      <c r="G106" s="95"/>
      <c r="H106" s="95"/>
      <c r="I106" s="95"/>
      <c r="J106" s="96"/>
    </row>
    <row r="107" spans="1:10" ht="15" customHeight="1">
      <c r="A107" s="145">
        <v>321</v>
      </c>
      <c r="B107" s="148" t="s">
        <v>306</v>
      </c>
      <c r="C107" s="147" t="s">
        <v>307</v>
      </c>
      <c r="D107" s="93"/>
      <c r="E107" s="94"/>
      <c r="F107" s="95"/>
      <c r="G107" s="95"/>
      <c r="H107" s="95"/>
      <c r="I107" s="95"/>
      <c r="J107" s="96"/>
    </row>
    <row r="108" spans="1:10" ht="35.25" customHeight="1">
      <c r="A108" s="145">
        <v>325</v>
      </c>
      <c r="B108" s="148" t="s">
        <v>308</v>
      </c>
      <c r="C108" s="147" t="s">
        <v>309</v>
      </c>
      <c r="D108" s="93"/>
      <c r="E108" s="94"/>
      <c r="F108" s="95"/>
      <c r="G108" s="95"/>
      <c r="H108" s="95"/>
      <c r="I108" s="95"/>
      <c r="J108" s="96"/>
    </row>
    <row r="109" spans="1:10" ht="38.25" customHeight="1">
      <c r="A109" s="145">
        <v>328</v>
      </c>
      <c r="B109" s="146" t="s">
        <v>310</v>
      </c>
      <c r="C109" s="147" t="s">
        <v>311</v>
      </c>
      <c r="D109" s="93"/>
      <c r="E109" s="94"/>
      <c r="F109" s="95"/>
      <c r="G109" s="95"/>
      <c r="H109" s="95"/>
      <c r="I109" s="95"/>
      <c r="J109" s="96"/>
    </row>
    <row r="110" spans="1:10" ht="60.75" customHeight="1">
      <c r="A110" s="145">
        <v>329</v>
      </c>
      <c r="B110" s="146" t="s">
        <v>312</v>
      </c>
      <c r="C110" s="147" t="s">
        <v>313</v>
      </c>
      <c r="D110" s="93"/>
      <c r="E110" s="94"/>
      <c r="F110" s="95"/>
      <c r="G110" s="95"/>
      <c r="H110" s="95"/>
      <c r="I110" s="95"/>
      <c r="J110" s="96"/>
    </row>
    <row r="111" spans="1:10" ht="34.5" customHeight="1">
      <c r="A111" s="145">
        <v>330</v>
      </c>
      <c r="B111" s="146" t="s">
        <v>314</v>
      </c>
      <c r="C111" s="147" t="s">
        <v>315</v>
      </c>
      <c r="D111" s="93"/>
      <c r="E111" s="94"/>
      <c r="F111" s="95"/>
      <c r="G111" s="95"/>
      <c r="H111" s="95"/>
      <c r="I111" s="95"/>
      <c r="J111" s="96"/>
    </row>
    <row r="112" spans="1:10">
      <c r="A112" s="145">
        <v>339</v>
      </c>
      <c r="B112" s="146" t="s">
        <v>316</v>
      </c>
      <c r="C112" s="147" t="s">
        <v>317</v>
      </c>
      <c r="D112" s="93"/>
      <c r="E112" s="94"/>
      <c r="F112" s="95"/>
      <c r="G112" s="95"/>
      <c r="H112" s="95"/>
      <c r="I112" s="95"/>
      <c r="J112" s="96"/>
    </row>
    <row r="113" spans="1:10" ht="23.25" customHeight="1">
      <c r="A113" s="145">
        <v>343</v>
      </c>
      <c r="B113" s="146" t="s">
        <v>318</v>
      </c>
      <c r="C113" s="147" t="s">
        <v>319</v>
      </c>
      <c r="D113" s="93"/>
      <c r="E113" s="94"/>
      <c r="F113" s="95"/>
      <c r="G113" s="95"/>
      <c r="H113" s="95"/>
      <c r="I113" s="95"/>
      <c r="J113" s="96"/>
    </row>
    <row r="114" spans="1:10">
      <c r="A114" s="145">
        <v>349</v>
      </c>
      <c r="B114" s="146" t="s">
        <v>320</v>
      </c>
      <c r="C114" s="147" t="s">
        <v>321</v>
      </c>
      <c r="D114" s="93"/>
      <c r="E114" s="94"/>
      <c r="F114" s="95"/>
      <c r="G114" s="95"/>
      <c r="H114" s="95"/>
      <c r="I114" s="95"/>
      <c r="J114" s="96"/>
    </row>
    <row r="115" spans="1:10" ht="76.5" customHeight="1">
      <c r="A115" s="145">
        <v>350</v>
      </c>
      <c r="B115" s="146" t="s">
        <v>322</v>
      </c>
      <c r="C115" s="147" t="s">
        <v>323</v>
      </c>
      <c r="D115" s="93"/>
      <c r="E115" s="94"/>
      <c r="F115" s="95"/>
      <c r="G115" s="95"/>
      <c r="H115" s="95"/>
      <c r="I115" s="95"/>
      <c r="J115" s="96"/>
    </row>
    <row r="116" spans="1:10" ht="18.75" customHeight="1">
      <c r="A116" s="145">
        <v>352</v>
      </c>
      <c r="B116" s="146" t="s">
        <v>324</v>
      </c>
      <c r="C116" s="147" t="s">
        <v>325</v>
      </c>
      <c r="D116" s="93"/>
      <c r="E116" s="94"/>
      <c r="F116" s="95"/>
      <c r="G116" s="95"/>
      <c r="H116" s="95"/>
      <c r="I116" s="95"/>
      <c r="J116" s="96"/>
    </row>
    <row r="117" spans="1:10" ht="24.75" customHeight="1">
      <c r="A117" s="145">
        <v>354</v>
      </c>
      <c r="B117" s="146" t="s">
        <v>326</v>
      </c>
      <c r="C117" s="147" t="s">
        <v>327</v>
      </c>
      <c r="D117" s="93"/>
      <c r="E117" s="94"/>
      <c r="F117" s="95"/>
      <c r="G117" s="95"/>
      <c r="H117" s="95"/>
      <c r="I117" s="95"/>
      <c r="J117" s="96"/>
    </row>
    <row r="118" spans="1:10" ht="24.75" customHeight="1">
      <c r="A118" s="145">
        <v>355</v>
      </c>
      <c r="B118" s="146" t="s">
        <v>328</v>
      </c>
      <c r="C118" s="147" t="s">
        <v>329</v>
      </c>
      <c r="D118" s="93"/>
      <c r="E118" s="94"/>
      <c r="F118" s="95"/>
      <c r="G118" s="95"/>
      <c r="H118" s="95"/>
      <c r="I118" s="95"/>
      <c r="J118" s="96"/>
    </row>
    <row r="119" spans="1:10" ht="24.75" customHeight="1">
      <c r="A119" s="145">
        <v>356</v>
      </c>
      <c r="B119" s="146" t="s">
        <v>330</v>
      </c>
      <c r="C119" s="147" t="s">
        <v>331</v>
      </c>
      <c r="D119" s="93"/>
      <c r="E119" s="94"/>
      <c r="F119" s="95"/>
      <c r="G119" s="95"/>
      <c r="H119" s="95"/>
      <c r="I119" s="95"/>
      <c r="J119" s="96"/>
    </row>
    <row r="120" spans="1:10" ht="37.5" customHeight="1">
      <c r="A120" s="145">
        <v>359</v>
      </c>
      <c r="B120" s="146" t="s">
        <v>332</v>
      </c>
      <c r="C120" s="147" t="s">
        <v>333</v>
      </c>
      <c r="D120" s="93"/>
      <c r="E120" s="94"/>
      <c r="F120" s="95"/>
      <c r="G120" s="95"/>
      <c r="H120" s="95"/>
      <c r="I120" s="95"/>
      <c r="J120" s="96"/>
    </row>
    <row r="121" spans="1:10" ht="24.75" customHeight="1">
      <c r="A121" s="145">
        <v>366</v>
      </c>
      <c r="B121" s="146" t="s">
        <v>334</v>
      </c>
      <c r="C121" s="147" t="s">
        <v>335</v>
      </c>
      <c r="D121" s="93"/>
      <c r="E121" s="94"/>
      <c r="F121" s="95"/>
      <c r="G121" s="95"/>
      <c r="H121" s="95"/>
      <c r="I121" s="95"/>
      <c r="J121" s="96"/>
    </row>
    <row r="122" spans="1:10" ht="23.25" customHeight="1">
      <c r="A122" s="145">
        <v>368</v>
      </c>
      <c r="B122" s="146" t="s">
        <v>336</v>
      </c>
      <c r="C122" s="147" t="s">
        <v>337</v>
      </c>
      <c r="D122" s="93"/>
      <c r="E122" s="94"/>
      <c r="F122" s="95"/>
      <c r="G122" s="95"/>
      <c r="H122" s="95"/>
      <c r="I122" s="95"/>
      <c r="J122" s="96"/>
    </row>
    <row r="123" spans="1:10" ht="26.25" customHeight="1">
      <c r="A123" s="145">
        <v>374</v>
      </c>
      <c r="B123" s="148" t="s">
        <v>165</v>
      </c>
      <c r="C123" s="147" t="s">
        <v>338</v>
      </c>
      <c r="D123" s="93"/>
      <c r="E123" s="94"/>
      <c r="F123" s="95"/>
      <c r="G123" s="95"/>
      <c r="H123" s="95"/>
      <c r="I123" s="95"/>
      <c r="J123" s="96"/>
    </row>
    <row r="124" spans="1:10" ht="15" customHeight="1">
      <c r="A124" s="145">
        <v>379</v>
      </c>
      <c r="B124" s="164" t="s">
        <v>339</v>
      </c>
      <c r="C124" s="165" t="s">
        <v>340</v>
      </c>
      <c r="D124" s="106"/>
      <c r="E124" s="94"/>
      <c r="F124" s="95"/>
      <c r="G124" s="95"/>
      <c r="H124" s="95"/>
      <c r="I124" s="95"/>
      <c r="J124" s="96"/>
    </row>
    <row r="125" spans="1:10" ht="12.75" customHeight="1">
      <c r="A125" s="145">
        <v>384</v>
      </c>
      <c r="B125" s="146" t="s">
        <v>341</v>
      </c>
      <c r="C125" s="147" t="s">
        <v>342</v>
      </c>
      <c r="D125" s="93"/>
      <c r="E125" s="94"/>
      <c r="F125" s="95"/>
      <c r="G125" s="95"/>
      <c r="H125" s="95"/>
      <c r="I125" s="95"/>
      <c r="J125" s="96"/>
    </row>
    <row r="126" spans="1:10" ht="22.5" customHeight="1">
      <c r="A126" s="145">
        <v>390</v>
      </c>
      <c r="B126" s="146" t="s">
        <v>343</v>
      </c>
      <c r="C126" s="147" t="s">
        <v>344</v>
      </c>
      <c r="D126" s="93"/>
      <c r="E126" s="94"/>
      <c r="F126" s="95"/>
      <c r="G126" s="95"/>
      <c r="H126" s="95"/>
      <c r="I126" s="95"/>
      <c r="J126" s="96"/>
    </row>
    <row r="127" spans="1:10" ht="24.75" customHeight="1">
      <c r="A127" s="145">
        <v>391</v>
      </c>
      <c r="B127" s="146" t="s">
        <v>345</v>
      </c>
      <c r="C127" s="147" t="s">
        <v>346</v>
      </c>
      <c r="D127" s="93"/>
      <c r="E127" s="94"/>
      <c r="F127" s="95"/>
      <c r="G127" s="95"/>
      <c r="H127" s="95"/>
      <c r="I127" s="95"/>
      <c r="J127" s="96"/>
    </row>
    <row r="128" spans="1:10" ht="14.25" customHeight="1">
      <c r="A128" s="145">
        <v>392</v>
      </c>
      <c r="B128" s="146" t="s">
        <v>347</v>
      </c>
      <c r="C128" s="147" t="s">
        <v>348</v>
      </c>
      <c r="D128" s="93"/>
      <c r="E128" s="94"/>
      <c r="F128" s="95"/>
      <c r="G128" s="95"/>
      <c r="H128" s="95"/>
      <c r="I128" s="95"/>
      <c r="J128" s="96"/>
    </row>
    <row r="129" spans="1:10" ht="22.5" customHeight="1">
      <c r="A129" s="145">
        <v>395</v>
      </c>
      <c r="B129" s="148" t="s">
        <v>149</v>
      </c>
      <c r="C129" s="147" t="s">
        <v>349</v>
      </c>
      <c r="D129" s="93"/>
      <c r="E129" s="94"/>
      <c r="F129" s="95"/>
      <c r="G129" s="95"/>
      <c r="H129" s="95"/>
      <c r="I129" s="95"/>
      <c r="J129" s="96"/>
    </row>
    <row r="130" spans="1:10">
      <c r="A130" s="145">
        <v>400</v>
      </c>
      <c r="B130" s="146" t="s">
        <v>350</v>
      </c>
      <c r="C130" s="147" t="s">
        <v>351</v>
      </c>
      <c r="D130" s="93"/>
      <c r="E130" s="94"/>
      <c r="F130" s="95"/>
      <c r="G130" s="95"/>
      <c r="H130" s="95"/>
      <c r="I130" s="95"/>
      <c r="J130" s="96"/>
    </row>
    <row r="131" spans="1:10" ht="22.5" customHeight="1">
      <c r="A131" s="145">
        <v>401</v>
      </c>
      <c r="B131" s="146" t="s">
        <v>352</v>
      </c>
      <c r="C131" s="147" t="s">
        <v>353</v>
      </c>
      <c r="D131" s="93"/>
      <c r="E131" s="94"/>
      <c r="F131" s="95"/>
      <c r="G131" s="95"/>
      <c r="H131" s="95"/>
      <c r="I131" s="95"/>
      <c r="J131" s="96"/>
    </row>
    <row r="132" spans="1:10" ht="14.25" customHeight="1">
      <c r="A132" s="145">
        <v>403</v>
      </c>
      <c r="B132" s="146" t="s">
        <v>354</v>
      </c>
      <c r="C132" s="147" t="s">
        <v>355</v>
      </c>
      <c r="D132" s="93"/>
      <c r="E132" s="94"/>
      <c r="F132" s="95"/>
      <c r="G132" s="95"/>
      <c r="H132" s="95"/>
      <c r="I132" s="95"/>
      <c r="J132" s="96"/>
    </row>
    <row r="133" spans="1:10" ht="14.25" customHeight="1">
      <c r="A133" s="145">
        <v>405</v>
      </c>
      <c r="B133" s="148" t="s">
        <v>165</v>
      </c>
      <c r="C133" s="147" t="s">
        <v>356</v>
      </c>
      <c r="D133" s="93"/>
      <c r="E133" s="94"/>
      <c r="F133" s="95"/>
      <c r="G133" s="95"/>
      <c r="H133" s="95"/>
      <c r="I133" s="95"/>
      <c r="J133" s="96"/>
    </row>
    <row r="134" spans="1:10" ht="67.5" customHeight="1">
      <c r="A134" s="145">
        <v>407</v>
      </c>
      <c r="B134" s="148" t="s">
        <v>165</v>
      </c>
      <c r="C134" s="147" t="s">
        <v>357</v>
      </c>
      <c r="D134" s="93"/>
      <c r="E134" s="94"/>
      <c r="F134" s="95"/>
      <c r="G134" s="95"/>
      <c r="H134" s="95"/>
      <c r="I134" s="95"/>
      <c r="J134" s="96"/>
    </row>
    <row r="135" spans="1:10" ht="35.25" customHeight="1">
      <c r="A135" s="145">
        <v>408</v>
      </c>
      <c r="B135" s="146" t="s">
        <v>358</v>
      </c>
      <c r="C135" s="147" t="s">
        <v>359</v>
      </c>
      <c r="D135" s="93"/>
      <c r="E135" s="94"/>
      <c r="F135" s="95"/>
      <c r="G135" s="95"/>
      <c r="H135" s="95"/>
      <c r="I135" s="95"/>
      <c r="J135" s="96"/>
    </row>
    <row r="136" spans="1:10" ht="35.25" customHeight="1">
      <c r="A136" s="145">
        <v>409</v>
      </c>
      <c r="B136" s="146" t="s">
        <v>360</v>
      </c>
      <c r="C136" s="147" t="s">
        <v>361</v>
      </c>
      <c r="D136" s="93"/>
      <c r="E136" s="94"/>
      <c r="F136" s="95"/>
      <c r="G136" s="95"/>
      <c r="H136" s="95"/>
      <c r="I136" s="95"/>
      <c r="J136" s="96"/>
    </row>
    <row r="137" spans="1:10" ht="35.25" customHeight="1">
      <c r="A137" s="145">
        <v>410</v>
      </c>
      <c r="B137" s="146" t="s">
        <v>362</v>
      </c>
      <c r="C137" s="147" t="s">
        <v>363</v>
      </c>
      <c r="D137" s="93"/>
      <c r="E137" s="94"/>
      <c r="F137" s="95"/>
      <c r="G137" s="95"/>
      <c r="H137" s="95"/>
      <c r="I137" s="95"/>
      <c r="J137" s="96"/>
    </row>
    <row r="138" spans="1:10">
      <c r="A138" s="145">
        <v>411</v>
      </c>
      <c r="B138" s="146" t="s">
        <v>364</v>
      </c>
      <c r="C138" s="147" t="s">
        <v>365</v>
      </c>
      <c r="D138" s="93"/>
      <c r="E138" s="94"/>
      <c r="F138" s="95"/>
      <c r="G138" s="95"/>
      <c r="H138" s="95"/>
      <c r="I138" s="95"/>
      <c r="J138" s="96"/>
    </row>
    <row r="139" spans="1:10" ht="26.25" customHeight="1">
      <c r="A139" s="145">
        <v>412</v>
      </c>
      <c r="B139" s="148" t="s">
        <v>165</v>
      </c>
      <c r="C139" s="147" t="s">
        <v>366</v>
      </c>
      <c r="D139" s="93"/>
      <c r="E139" s="94"/>
      <c r="F139" s="95"/>
      <c r="G139" s="95"/>
      <c r="H139" s="95"/>
      <c r="I139" s="95"/>
      <c r="J139" s="96"/>
    </row>
    <row r="140" spans="1:10" ht="13.5" customHeight="1">
      <c r="A140" s="145">
        <v>413</v>
      </c>
      <c r="B140" s="146" t="s">
        <v>367</v>
      </c>
      <c r="C140" s="147" t="s">
        <v>368</v>
      </c>
      <c r="D140" s="93"/>
      <c r="E140" s="94"/>
      <c r="F140" s="95"/>
      <c r="G140" s="95"/>
      <c r="H140" s="95"/>
      <c r="I140" s="95"/>
      <c r="J140" s="96"/>
    </row>
    <row r="141" spans="1:10" ht="13.5" customHeight="1">
      <c r="A141" s="145">
        <v>414</v>
      </c>
      <c r="B141" s="146" t="s">
        <v>369</v>
      </c>
      <c r="C141" s="147" t="s">
        <v>370</v>
      </c>
      <c r="D141" s="93"/>
      <c r="E141" s="94"/>
      <c r="F141" s="95"/>
      <c r="G141" s="95"/>
      <c r="H141" s="95"/>
      <c r="I141" s="95"/>
      <c r="J141" s="96"/>
    </row>
    <row r="142" spans="1:10">
      <c r="A142" s="145">
        <v>415</v>
      </c>
      <c r="B142" s="146" t="s">
        <v>371</v>
      </c>
      <c r="C142" s="147" t="s">
        <v>372</v>
      </c>
      <c r="D142" s="93"/>
      <c r="E142" s="94"/>
      <c r="F142" s="95"/>
      <c r="G142" s="95"/>
      <c r="H142" s="95"/>
      <c r="I142" s="95"/>
      <c r="J142" s="96"/>
    </row>
    <row r="143" spans="1:10" ht="27" customHeight="1">
      <c r="A143" s="145">
        <v>416</v>
      </c>
      <c r="B143" s="146" t="s">
        <v>373</v>
      </c>
      <c r="C143" s="147" t="s">
        <v>374</v>
      </c>
      <c r="D143" s="93"/>
      <c r="E143" s="94"/>
      <c r="F143" s="95"/>
      <c r="G143" s="95"/>
      <c r="H143" s="95"/>
      <c r="I143" s="95"/>
      <c r="J143" s="96"/>
    </row>
    <row r="144" spans="1:10" ht="24">
      <c r="A144" s="145">
        <v>417</v>
      </c>
      <c r="B144" s="146" t="s">
        <v>375</v>
      </c>
      <c r="C144" s="147" t="s">
        <v>376</v>
      </c>
      <c r="D144" s="93"/>
      <c r="E144" s="94"/>
      <c r="F144" s="95"/>
      <c r="G144" s="95"/>
      <c r="H144" s="95"/>
      <c r="I144" s="95"/>
      <c r="J144" s="96"/>
    </row>
    <row r="145" spans="1:10" ht="30" customHeight="1">
      <c r="A145" s="145">
        <v>418</v>
      </c>
      <c r="B145" s="146" t="s">
        <v>377</v>
      </c>
      <c r="C145" s="147" t="s">
        <v>378</v>
      </c>
      <c r="D145" s="93"/>
      <c r="E145" s="94"/>
      <c r="F145" s="95"/>
      <c r="G145" s="95"/>
      <c r="H145" s="95"/>
      <c r="I145" s="95"/>
      <c r="J145" s="96"/>
    </row>
    <row r="146" spans="1:10" ht="25.5" customHeight="1">
      <c r="A146" s="145">
        <v>419</v>
      </c>
      <c r="B146" s="146" t="s">
        <v>379</v>
      </c>
      <c r="C146" s="147" t="s">
        <v>380</v>
      </c>
      <c r="D146" s="93"/>
      <c r="E146" s="94"/>
      <c r="F146" s="95"/>
      <c r="G146" s="95"/>
      <c r="H146" s="95"/>
      <c r="I146" s="95"/>
      <c r="J146" s="96"/>
    </row>
    <row r="147" spans="1:10" ht="13.5" customHeight="1">
      <c r="A147" s="145">
        <v>420</v>
      </c>
      <c r="B147" s="146" t="s">
        <v>381</v>
      </c>
      <c r="C147" s="147" t="s">
        <v>382</v>
      </c>
      <c r="D147" s="93"/>
      <c r="E147" s="94"/>
      <c r="F147" s="95"/>
      <c r="G147" s="95"/>
      <c r="H147" s="95"/>
      <c r="I147" s="95"/>
      <c r="J147" s="96"/>
    </row>
    <row r="148" spans="1:10" ht="27.75" customHeight="1">
      <c r="A148" s="145">
        <v>428</v>
      </c>
      <c r="B148" s="146" t="s">
        <v>383</v>
      </c>
      <c r="C148" s="147" t="s">
        <v>384</v>
      </c>
      <c r="D148" s="93"/>
      <c r="E148" s="94"/>
      <c r="F148" s="95"/>
      <c r="G148" s="95"/>
      <c r="H148" s="95"/>
      <c r="I148" s="95"/>
      <c r="J148" s="96"/>
    </row>
    <row r="149" spans="1:10" ht="13.5" customHeight="1">
      <c r="A149" s="145">
        <v>436</v>
      </c>
      <c r="B149" s="146" t="s">
        <v>385</v>
      </c>
      <c r="C149" s="147" t="s">
        <v>386</v>
      </c>
      <c r="D149" s="93"/>
      <c r="E149" s="94"/>
      <c r="F149" s="95"/>
      <c r="G149" s="95"/>
      <c r="H149" s="95"/>
      <c r="I149" s="95"/>
      <c r="J149" s="96"/>
    </row>
    <row r="150" spans="1:10" ht="13.5" customHeight="1">
      <c r="A150" s="145">
        <v>438</v>
      </c>
      <c r="B150" s="146" t="s">
        <v>387</v>
      </c>
      <c r="C150" s="147" t="s">
        <v>388</v>
      </c>
      <c r="D150" s="93"/>
      <c r="E150" s="94"/>
      <c r="F150" s="95"/>
      <c r="G150" s="95"/>
      <c r="H150" s="95"/>
      <c r="I150" s="95"/>
      <c r="J150" s="96"/>
    </row>
    <row r="151" spans="1:10" ht="38.25" customHeight="1">
      <c r="A151" s="145">
        <v>440</v>
      </c>
      <c r="B151" s="146" t="s">
        <v>389</v>
      </c>
      <c r="C151" s="147" t="s">
        <v>390</v>
      </c>
      <c r="D151" s="93"/>
      <c r="E151" s="94"/>
      <c r="F151" s="95"/>
      <c r="G151" s="95"/>
      <c r="H151" s="95"/>
      <c r="I151" s="95"/>
      <c r="J151" s="96"/>
    </row>
    <row r="152" spans="1:10" ht="24" customHeight="1">
      <c r="A152" s="145">
        <v>446</v>
      </c>
      <c r="B152" s="146" t="s">
        <v>391</v>
      </c>
      <c r="C152" s="147" t="s">
        <v>392</v>
      </c>
      <c r="D152" s="93"/>
      <c r="E152" s="94"/>
      <c r="F152" s="95"/>
      <c r="G152" s="95"/>
      <c r="H152" s="95"/>
      <c r="I152" s="95"/>
      <c r="J152" s="96"/>
    </row>
    <row r="153" spans="1:10" ht="45.75" customHeight="1">
      <c r="A153" s="145">
        <v>447</v>
      </c>
      <c r="B153" s="166" t="s">
        <v>393</v>
      </c>
      <c r="C153" s="167" t="s">
        <v>394</v>
      </c>
      <c r="D153" s="111"/>
      <c r="E153" s="98"/>
      <c r="F153" s="99"/>
      <c r="G153" s="99"/>
      <c r="H153" s="99"/>
      <c r="I153" s="99"/>
      <c r="J153" s="100"/>
    </row>
    <row r="154" spans="1:10" ht="38.25" customHeight="1">
      <c r="A154" s="145">
        <v>448</v>
      </c>
      <c r="B154" s="153" t="s">
        <v>395</v>
      </c>
      <c r="C154" s="168" t="s">
        <v>396</v>
      </c>
      <c r="D154" s="111"/>
      <c r="E154" s="112"/>
      <c r="F154" s="99"/>
      <c r="G154" s="99"/>
      <c r="H154" s="99"/>
      <c r="I154" s="99"/>
      <c r="J154" s="100"/>
    </row>
    <row r="155" spans="1:10" ht="33" customHeight="1">
      <c r="A155" s="145">
        <v>453</v>
      </c>
      <c r="B155" s="148" t="s">
        <v>165</v>
      </c>
      <c r="C155" s="147" t="s">
        <v>397</v>
      </c>
      <c r="D155" s="93"/>
      <c r="E155" s="94"/>
      <c r="F155" s="95"/>
      <c r="G155" s="95"/>
      <c r="H155" s="95"/>
      <c r="I155" s="95"/>
      <c r="J155" s="96"/>
    </row>
    <row r="156" spans="1:10">
      <c r="A156" s="145">
        <v>455</v>
      </c>
      <c r="B156" s="169" t="s">
        <v>398</v>
      </c>
      <c r="C156" s="147" t="s">
        <v>399</v>
      </c>
      <c r="D156" s="93"/>
      <c r="E156" s="113"/>
      <c r="F156" s="95"/>
      <c r="G156" s="95"/>
      <c r="H156" s="95"/>
      <c r="I156" s="95"/>
      <c r="J156" s="93"/>
    </row>
    <row r="157" spans="1:10" ht="39" customHeight="1">
      <c r="A157" s="145">
        <v>457</v>
      </c>
      <c r="B157" s="169" t="s">
        <v>400</v>
      </c>
      <c r="C157" s="147" t="s">
        <v>401</v>
      </c>
      <c r="D157" s="106"/>
      <c r="E157" s="113"/>
      <c r="F157" s="114"/>
      <c r="G157" s="114"/>
      <c r="H157" s="114"/>
      <c r="I157" s="114"/>
      <c r="J157" s="96"/>
    </row>
    <row r="158" spans="1:10" ht="13.5" customHeight="1" thickBot="1">
      <c r="A158" s="170">
        <v>460</v>
      </c>
      <c r="B158" s="171" t="s">
        <v>402</v>
      </c>
      <c r="C158" s="172" t="s">
        <v>403</v>
      </c>
      <c r="D158" s="115"/>
      <c r="E158" s="83"/>
      <c r="F158" s="116"/>
      <c r="G158" s="116"/>
      <c r="H158" s="116"/>
      <c r="I158" s="116"/>
      <c r="J158" s="117"/>
    </row>
    <row r="159" spans="1:10" ht="14.25" thickBot="1">
      <c r="A159" s="173"/>
      <c r="B159" s="438"/>
      <c r="C159" s="439"/>
      <c r="D159" s="42">
        <f t="shared" ref="D159:J159" si="0">SUM(D20:D158)</f>
        <v>0</v>
      </c>
      <c r="E159" s="42">
        <f t="shared" si="0"/>
        <v>0</v>
      </c>
      <c r="F159" s="42">
        <f t="shared" si="0"/>
        <v>0</v>
      </c>
      <c r="G159" s="42">
        <f t="shared" si="0"/>
        <v>0</v>
      </c>
      <c r="H159" s="42">
        <f t="shared" si="0"/>
        <v>0</v>
      </c>
      <c r="I159" s="42">
        <f t="shared" si="0"/>
        <v>0</v>
      </c>
      <c r="J159" s="42">
        <f t="shared" si="0"/>
        <v>0</v>
      </c>
    </row>
    <row r="160" spans="1:10" ht="14.25">
      <c r="A160" s="174"/>
      <c r="B160" s="446" t="s">
        <v>404</v>
      </c>
      <c r="C160" s="447"/>
      <c r="D160" s="239"/>
      <c r="E160" s="240"/>
      <c r="F160" s="241"/>
      <c r="G160" s="241"/>
      <c r="H160" s="241"/>
      <c r="I160" s="241"/>
      <c r="J160" s="242"/>
    </row>
    <row r="161" spans="1:10" ht="14.25" thickBot="1">
      <c r="A161" s="174"/>
      <c r="B161" s="448" t="s">
        <v>405</v>
      </c>
      <c r="C161" s="449"/>
      <c r="D161" s="243"/>
      <c r="E161" s="244"/>
      <c r="J161" s="245"/>
    </row>
    <row r="162" spans="1:10" ht="14.25" customHeight="1">
      <c r="A162" s="142"/>
      <c r="B162" s="175" t="s">
        <v>406</v>
      </c>
      <c r="C162" s="176" t="s">
        <v>407</v>
      </c>
      <c r="D162" s="118"/>
      <c r="E162" s="119"/>
      <c r="F162" s="120"/>
      <c r="G162" s="120"/>
      <c r="H162" s="120"/>
      <c r="I162" s="120"/>
      <c r="J162" s="121"/>
    </row>
    <row r="163" spans="1:10" ht="20.25" customHeight="1">
      <c r="A163" s="145"/>
      <c r="B163" s="177" t="s">
        <v>408</v>
      </c>
      <c r="C163" s="178" t="s">
        <v>409</v>
      </c>
      <c r="D163" s="101"/>
      <c r="E163" s="102"/>
      <c r="F163" s="103"/>
      <c r="G163" s="103"/>
      <c r="H163" s="103"/>
      <c r="I163" s="103"/>
      <c r="J163" s="104"/>
    </row>
    <row r="164" spans="1:10" ht="13.5" customHeight="1">
      <c r="A164" s="145"/>
      <c r="B164" s="177" t="s">
        <v>410</v>
      </c>
      <c r="C164" s="178" t="s">
        <v>411</v>
      </c>
      <c r="D164" s="101"/>
      <c r="E164" s="102"/>
      <c r="F164" s="103"/>
      <c r="G164" s="103"/>
      <c r="H164" s="103"/>
      <c r="I164" s="103"/>
      <c r="J164" s="104"/>
    </row>
    <row r="165" spans="1:10" ht="20.25" customHeight="1">
      <c r="A165" s="145"/>
      <c r="B165" s="177" t="s">
        <v>412</v>
      </c>
      <c r="C165" s="178" t="s">
        <v>413</v>
      </c>
      <c r="D165" s="101"/>
      <c r="E165" s="102"/>
      <c r="F165" s="103"/>
      <c r="G165" s="103"/>
      <c r="H165" s="103"/>
      <c r="I165" s="103"/>
      <c r="J165" s="104"/>
    </row>
    <row r="166" spans="1:10" ht="20.25" customHeight="1">
      <c r="A166" s="145"/>
      <c r="B166" s="177" t="s">
        <v>414</v>
      </c>
      <c r="C166" s="178" t="s">
        <v>415</v>
      </c>
      <c r="D166" s="101"/>
      <c r="E166" s="102"/>
      <c r="F166" s="103"/>
      <c r="G166" s="103"/>
      <c r="H166" s="103"/>
      <c r="I166" s="103"/>
      <c r="J166" s="104"/>
    </row>
    <row r="167" spans="1:10" ht="14.25" thickBot="1">
      <c r="A167" s="179"/>
      <c r="B167" s="180"/>
      <c r="C167" s="181"/>
      <c r="D167" s="122"/>
      <c r="E167" s="123"/>
      <c r="F167" s="124"/>
      <c r="G167" s="124"/>
      <c r="H167" s="124"/>
      <c r="I167" s="124"/>
      <c r="J167" s="125"/>
    </row>
    <row r="168" spans="1:10" ht="14.25" thickBot="1">
      <c r="A168" s="173"/>
      <c r="B168" s="438" t="s">
        <v>88</v>
      </c>
      <c r="C168" s="439"/>
      <c r="D168" s="38">
        <f>SUM(D162:D167)</f>
        <v>0</v>
      </c>
      <c r="E168" s="38">
        <f t="shared" ref="E168:J168" si="1">SUM(E162:E166)</f>
        <v>0</v>
      </c>
      <c r="F168" s="38">
        <f t="shared" si="1"/>
        <v>0</v>
      </c>
      <c r="G168" s="38">
        <f t="shared" si="1"/>
        <v>0</v>
      </c>
      <c r="H168" s="38">
        <f t="shared" si="1"/>
        <v>0</v>
      </c>
      <c r="I168" s="38">
        <f t="shared" si="1"/>
        <v>0</v>
      </c>
      <c r="J168" s="38">
        <f t="shared" si="1"/>
        <v>0</v>
      </c>
    </row>
  </sheetData>
  <sheetProtection sheet="1" objects="1" scenarios="1"/>
  <mergeCells count="8">
    <mergeCell ref="B168:C168"/>
    <mergeCell ref="E16:J16"/>
    <mergeCell ref="A17:A19"/>
    <mergeCell ref="B159:C159"/>
    <mergeCell ref="B160:C160"/>
    <mergeCell ref="B161:C161"/>
    <mergeCell ref="I17:J17"/>
    <mergeCell ref="E17:H17"/>
  </mergeCells>
  <phoneticPr fontId="3"/>
  <pageMargins left="0.59055118110236227" right="0.23622047244094491"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R50"/>
  <sheetViews>
    <sheetView zoomScaleNormal="100" workbookViewId="0"/>
  </sheetViews>
  <sheetFormatPr defaultColWidth="9" defaultRowHeight="13.5"/>
  <cols>
    <col min="1" max="1" width="2.25" style="3" customWidth="1"/>
    <col min="2" max="2" width="7.125" style="3" customWidth="1"/>
    <col min="3" max="3" width="11.625" style="3" customWidth="1"/>
    <col min="4" max="4" width="19.125" style="3" customWidth="1"/>
    <col min="5" max="7" width="4.75" style="3" customWidth="1"/>
    <col min="8" max="8" width="6.5" style="3" customWidth="1"/>
    <col min="9" max="12" width="9.625" style="3" customWidth="1"/>
    <col min="13" max="13" width="7.125" style="3" customWidth="1"/>
    <col min="14" max="14" width="5" style="3" customWidth="1"/>
    <col min="15" max="16384" width="9" style="3"/>
  </cols>
  <sheetData>
    <row r="1" spans="2:18" ht="15" customHeight="1">
      <c r="M1" s="191" t="s">
        <v>416</v>
      </c>
    </row>
    <row r="2" spans="2:18" ht="24" customHeight="1">
      <c r="G2" s="5" t="s">
        <v>1</v>
      </c>
      <c r="H2" s="46" t="s">
        <v>417</v>
      </c>
      <c r="I2" s="46"/>
      <c r="J2" s="46"/>
      <c r="K2" s="46"/>
      <c r="L2" s="46"/>
      <c r="M2" s="46"/>
      <c r="O2" s="192"/>
      <c r="P2" s="6" t="s">
        <v>3</v>
      </c>
      <c r="Q2" s="6"/>
      <c r="R2" s="6"/>
    </row>
    <row r="3" spans="2:18" ht="24" customHeight="1">
      <c r="G3" s="193" t="s">
        <v>4</v>
      </c>
      <c r="H3" s="357"/>
      <c r="I3" s="357"/>
      <c r="J3" s="357"/>
      <c r="K3" s="357"/>
      <c r="L3" s="357"/>
      <c r="M3" s="357"/>
    </row>
    <row r="4" spans="2:18" ht="24" customHeight="1">
      <c r="G4" s="193" t="s">
        <v>5</v>
      </c>
      <c r="H4" s="358"/>
      <c r="I4" s="358"/>
      <c r="J4" s="358"/>
      <c r="K4" s="358"/>
      <c r="L4" s="358"/>
      <c r="M4" s="358"/>
    </row>
    <row r="5" spans="2:18" ht="24" customHeight="1">
      <c r="G5" s="193" t="s">
        <v>6</v>
      </c>
      <c r="H5" s="357"/>
      <c r="I5" s="357"/>
      <c r="J5" s="357"/>
      <c r="K5" s="357"/>
      <c r="L5" s="357"/>
      <c r="M5" s="357"/>
    </row>
    <row r="6" spans="2:18" ht="24" customHeight="1">
      <c r="G6" s="193" t="s">
        <v>8</v>
      </c>
      <c r="H6" s="358"/>
      <c r="I6" s="358"/>
      <c r="J6" s="358"/>
      <c r="K6" s="46" t="s">
        <v>9</v>
      </c>
      <c r="L6" s="357"/>
      <c r="M6" s="357"/>
    </row>
    <row r="7" spans="2:18" ht="12.75" customHeight="1" thickBot="1"/>
    <row r="8" spans="2:18" s="195" customFormat="1" ht="19.5" thickTop="1">
      <c r="B8" s="462" t="s">
        <v>418</v>
      </c>
      <c r="C8" s="462"/>
      <c r="D8" s="462"/>
      <c r="E8" s="462"/>
      <c r="F8" s="462"/>
      <c r="G8" s="462"/>
      <c r="H8" s="462"/>
      <c r="I8" s="462"/>
      <c r="J8" s="462"/>
      <c r="K8" s="462"/>
      <c r="L8" s="462"/>
      <c r="M8" s="194"/>
    </row>
    <row r="9" spans="2:18" ht="18" customHeight="1" thickBot="1"/>
    <row r="10" spans="2:18" s="196" customFormat="1" ht="18.75" customHeight="1">
      <c r="B10" s="463" t="s">
        <v>419</v>
      </c>
      <c r="C10" s="465" t="s">
        <v>420</v>
      </c>
      <c r="D10" s="465" t="s">
        <v>421</v>
      </c>
      <c r="E10" s="460" t="s">
        <v>422</v>
      </c>
      <c r="F10" s="460"/>
      <c r="G10" s="460"/>
      <c r="H10" s="465" t="s">
        <v>423</v>
      </c>
      <c r="I10" s="460" t="s">
        <v>424</v>
      </c>
      <c r="J10" s="460"/>
      <c r="K10" s="460"/>
      <c r="L10" s="460" t="s">
        <v>425</v>
      </c>
      <c r="M10" s="467" t="s">
        <v>426</v>
      </c>
      <c r="N10" s="347"/>
      <c r="O10" s="347"/>
      <c r="P10" s="347"/>
      <c r="Q10" s="347"/>
      <c r="R10" s="347"/>
    </row>
    <row r="11" spans="2:18" s="196" customFormat="1" ht="25.5" customHeight="1" thickBot="1">
      <c r="B11" s="464"/>
      <c r="C11" s="466"/>
      <c r="D11" s="466"/>
      <c r="E11" s="351" t="s">
        <v>427</v>
      </c>
      <c r="F11" s="351" t="s">
        <v>428</v>
      </c>
      <c r="G11" s="351" t="s">
        <v>429</v>
      </c>
      <c r="H11" s="466"/>
      <c r="I11" s="349" t="s">
        <v>430</v>
      </c>
      <c r="J11" s="349" t="s">
        <v>431</v>
      </c>
      <c r="K11" s="349" t="s">
        <v>432</v>
      </c>
      <c r="L11" s="461"/>
      <c r="M11" s="468"/>
      <c r="N11" s="347"/>
      <c r="O11" s="347"/>
      <c r="P11" s="347"/>
      <c r="Q11" s="347"/>
      <c r="R11" s="347"/>
    </row>
    <row r="12" spans="2:18" ht="17.25" customHeight="1" thickBot="1">
      <c r="B12" s="197" t="s">
        <v>433</v>
      </c>
      <c r="C12" s="185"/>
      <c r="D12" s="185"/>
      <c r="E12" s="185"/>
      <c r="F12" s="185"/>
      <c r="G12" s="190">
        <f>SUM(E12:F12)</f>
        <v>0</v>
      </c>
      <c r="H12" s="188"/>
      <c r="I12" s="208" t="e">
        <f t="shared" ref="I12:I23" si="0">E12/D12*1000000</f>
        <v>#DIV/0!</v>
      </c>
      <c r="J12" s="208" t="e">
        <f t="shared" ref="J12:J23" si="1">F12/D12*1000000</f>
        <v>#DIV/0!</v>
      </c>
      <c r="K12" s="208" t="e">
        <f t="shared" ref="K12:K24" si="2">G12/D12*1000000</f>
        <v>#DIV/0!</v>
      </c>
      <c r="L12" s="208" t="e">
        <f t="shared" ref="L12:L24" si="3">H12/D12*1000</f>
        <v>#DIV/0!</v>
      </c>
      <c r="M12" s="182"/>
    </row>
    <row r="13" spans="2:18" ht="17.25" customHeight="1" thickBot="1">
      <c r="B13" s="198">
        <v>5</v>
      </c>
      <c r="C13" s="185"/>
      <c r="D13" s="186"/>
      <c r="E13" s="186"/>
      <c r="F13" s="186"/>
      <c r="G13" s="190">
        <f t="shared" ref="G13:G23" si="4">SUM(E13:F13)</f>
        <v>0</v>
      </c>
      <c r="H13" s="189"/>
      <c r="I13" s="208" t="e">
        <f t="shared" si="0"/>
        <v>#DIV/0!</v>
      </c>
      <c r="J13" s="208" t="e">
        <f t="shared" si="1"/>
        <v>#DIV/0!</v>
      </c>
      <c r="K13" s="208" t="e">
        <f t="shared" si="2"/>
        <v>#DIV/0!</v>
      </c>
      <c r="L13" s="208" t="e">
        <f t="shared" si="3"/>
        <v>#DIV/0!</v>
      </c>
      <c r="M13" s="183"/>
    </row>
    <row r="14" spans="2:18" ht="17.25" customHeight="1" thickBot="1">
      <c r="B14" s="198">
        <v>6</v>
      </c>
      <c r="C14" s="185"/>
      <c r="D14" s="186"/>
      <c r="E14" s="186"/>
      <c r="F14" s="186"/>
      <c r="G14" s="190">
        <f t="shared" si="4"/>
        <v>0</v>
      </c>
      <c r="H14" s="189"/>
      <c r="I14" s="208" t="e">
        <f t="shared" si="0"/>
        <v>#DIV/0!</v>
      </c>
      <c r="J14" s="208" t="e">
        <f t="shared" si="1"/>
        <v>#DIV/0!</v>
      </c>
      <c r="K14" s="208" t="e">
        <f t="shared" si="2"/>
        <v>#DIV/0!</v>
      </c>
      <c r="L14" s="208" t="e">
        <f t="shared" si="3"/>
        <v>#DIV/0!</v>
      </c>
      <c r="M14" s="183"/>
    </row>
    <row r="15" spans="2:18" ht="17.25" customHeight="1" thickBot="1">
      <c r="B15" s="198">
        <v>7</v>
      </c>
      <c r="C15" s="186"/>
      <c r="D15" s="186"/>
      <c r="E15" s="186"/>
      <c r="F15" s="186"/>
      <c r="G15" s="190">
        <f t="shared" si="4"/>
        <v>0</v>
      </c>
      <c r="H15" s="189"/>
      <c r="I15" s="208" t="e">
        <f t="shared" si="0"/>
        <v>#DIV/0!</v>
      </c>
      <c r="J15" s="208" t="e">
        <f t="shared" si="1"/>
        <v>#DIV/0!</v>
      </c>
      <c r="K15" s="208" t="e">
        <f t="shared" si="2"/>
        <v>#DIV/0!</v>
      </c>
      <c r="L15" s="208" t="e">
        <f t="shared" si="3"/>
        <v>#DIV/0!</v>
      </c>
      <c r="M15" s="182"/>
    </row>
    <row r="16" spans="2:18" ht="17.25" customHeight="1" thickBot="1">
      <c r="B16" s="198">
        <v>8</v>
      </c>
      <c r="C16" s="186"/>
      <c r="D16" s="186"/>
      <c r="E16" s="186"/>
      <c r="F16" s="186"/>
      <c r="G16" s="190">
        <f t="shared" si="4"/>
        <v>0</v>
      </c>
      <c r="H16" s="189"/>
      <c r="I16" s="208" t="e">
        <f t="shared" si="0"/>
        <v>#DIV/0!</v>
      </c>
      <c r="J16" s="208" t="e">
        <f t="shared" si="1"/>
        <v>#DIV/0!</v>
      </c>
      <c r="K16" s="208" t="e">
        <f t="shared" si="2"/>
        <v>#DIV/0!</v>
      </c>
      <c r="L16" s="208" t="e">
        <f t="shared" si="3"/>
        <v>#DIV/0!</v>
      </c>
      <c r="M16" s="183"/>
    </row>
    <row r="17" spans="2:13" ht="17.25" customHeight="1" thickBot="1">
      <c r="B17" s="198">
        <v>9</v>
      </c>
      <c r="C17" s="186"/>
      <c r="D17" s="186"/>
      <c r="E17" s="186"/>
      <c r="F17" s="186"/>
      <c r="G17" s="190">
        <f t="shared" si="4"/>
        <v>0</v>
      </c>
      <c r="H17" s="189"/>
      <c r="I17" s="208" t="e">
        <f t="shared" si="0"/>
        <v>#DIV/0!</v>
      </c>
      <c r="J17" s="208" t="e">
        <f t="shared" si="1"/>
        <v>#DIV/0!</v>
      </c>
      <c r="K17" s="208" t="e">
        <f t="shared" si="2"/>
        <v>#DIV/0!</v>
      </c>
      <c r="L17" s="208" t="e">
        <f t="shared" si="3"/>
        <v>#DIV/0!</v>
      </c>
      <c r="M17" s="183"/>
    </row>
    <row r="18" spans="2:13" ht="17.25" customHeight="1" thickBot="1">
      <c r="B18" s="198">
        <v>10</v>
      </c>
      <c r="C18" s="186"/>
      <c r="D18" s="186"/>
      <c r="E18" s="186"/>
      <c r="F18" s="186"/>
      <c r="G18" s="190">
        <f t="shared" si="4"/>
        <v>0</v>
      </c>
      <c r="H18" s="189"/>
      <c r="I18" s="208" t="e">
        <f t="shared" si="0"/>
        <v>#DIV/0!</v>
      </c>
      <c r="J18" s="208" t="e">
        <f t="shared" si="1"/>
        <v>#DIV/0!</v>
      </c>
      <c r="K18" s="208" t="e">
        <f t="shared" si="2"/>
        <v>#DIV/0!</v>
      </c>
      <c r="L18" s="208" t="e">
        <f t="shared" si="3"/>
        <v>#DIV/0!</v>
      </c>
      <c r="M18" s="183"/>
    </row>
    <row r="19" spans="2:13" ht="17.25" customHeight="1" thickBot="1">
      <c r="B19" s="198">
        <v>11</v>
      </c>
      <c r="C19" s="186"/>
      <c r="D19" s="186"/>
      <c r="E19" s="186"/>
      <c r="F19" s="186"/>
      <c r="G19" s="190">
        <f t="shared" si="4"/>
        <v>0</v>
      </c>
      <c r="H19" s="189"/>
      <c r="I19" s="208" t="e">
        <f t="shared" si="0"/>
        <v>#DIV/0!</v>
      </c>
      <c r="J19" s="208" t="e">
        <f t="shared" si="1"/>
        <v>#DIV/0!</v>
      </c>
      <c r="K19" s="208" t="e">
        <f t="shared" si="2"/>
        <v>#DIV/0!</v>
      </c>
      <c r="L19" s="208" t="e">
        <f t="shared" si="3"/>
        <v>#DIV/0!</v>
      </c>
      <c r="M19" s="183"/>
    </row>
    <row r="20" spans="2:13" ht="17.25" customHeight="1" thickBot="1">
      <c r="B20" s="198">
        <v>12</v>
      </c>
      <c r="C20" s="186"/>
      <c r="D20" s="186"/>
      <c r="E20" s="186"/>
      <c r="F20" s="186"/>
      <c r="G20" s="190">
        <f t="shared" si="4"/>
        <v>0</v>
      </c>
      <c r="H20" s="189"/>
      <c r="I20" s="208" t="e">
        <f t="shared" si="0"/>
        <v>#DIV/0!</v>
      </c>
      <c r="J20" s="208" t="e">
        <f t="shared" si="1"/>
        <v>#DIV/0!</v>
      </c>
      <c r="K20" s="208" t="e">
        <f t="shared" si="2"/>
        <v>#DIV/0!</v>
      </c>
      <c r="L20" s="208" t="e">
        <f t="shared" si="3"/>
        <v>#DIV/0!</v>
      </c>
      <c r="M20" s="182"/>
    </row>
    <row r="21" spans="2:13" ht="17.25" customHeight="1" thickBot="1">
      <c r="B21" s="199" t="s">
        <v>434</v>
      </c>
      <c r="C21" s="186"/>
      <c r="D21" s="186"/>
      <c r="E21" s="186"/>
      <c r="F21" s="186"/>
      <c r="G21" s="190">
        <f t="shared" si="4"/>
        <v>0</v>
      </c>
      <c r="H21" s="189"/>
      <c r="I21" s="208" t="e">
        <f t="shared" si="0"/>
        <v>#DIV/0!</v>
      </c>
      <c r="J21" s="208" t="e">
        <f t="shared" si="1"/>
        <v>#DIV/0!</v>
      </c>
      <c r="K21" s="208" t="e">
        <f t="shared" si="2"/>
        <v>#DIV/0!</v>
      </c>
      <c r="L21" s="208" t="e">
        <f t="shared" si="3"/>
        <v>#DIV/0!</v>
      </c>
      <c r="M21" s="183"/>
    </row>
    <row r="22" spans="2:13" ht="17.25" customHeight="1" thickBot="1">
      <c r="B22" s="198">
        <v>2</v>
      </c>
      <c r="C22" s="186"/>
      <c r="D22" s="186"/>
      <c r="E22" s="186"/>
      <c r="F22" s="186"/>
      <c r="G22" s="190">
        <f t="shared" si="4"/>
        <v>0</v>
      </c>
      <c r="H22" s="189"/>
      <c r="I22" s="208" t="e">
        <f t="shared" si="0"/>
        <v>#DIV/0!</v>
      </c>
      <c r="J22" s="208" t="e">
        <f t="shared" si="1"/>
        <v>#DIV/0!</v>
      </c>
      <c r="K22" s="208" t="e">
        <f t="shared" si="2"/>
        <v>#DIV/0!</v>
      </c>
      <c r="L22" s="208" t="e">
        <f t="shared" si="3"/>
        <v>#DIV/0!</v>
      </c>
      <c r="M22" s="183"/>
    </row>
    <row r="23" spans="2:13" ht="17.25" customHeight="1" thickBot="1">
      <c r="B23" s="200">
        <v>3</v>
      </c>
      <c r="C23" s="187"/>
      <c r="D23" s="187"/>
      <c r="E23" s="186"/>
      <c r="F23" s="186"/>
      <c r="G23" s="190">
        <f t="shared" si="4"/>
        <v>0</v>
      </c>
      <c r="H23" s="189"/>
      <c r="I23" s="208" t="e">
        <f t="shared" si="0"/>
        <v>#DIV/0!</v>
      </c>
      <c r="J23" s="208" t="e">
        <f t="shared" si="1"/>
        <v>#DIV/0!</v>
      </c>
      <c r="K23" s="208" t="e">
        <f t="shared" si="2"/>
        <v>#DIV/0!</v>
      </c>
      <c r="L23" s="208" t="e">
        <f t="shared" si="3"/>
        <v>#DIV/0!</v>
      </c>
      <c r="M23" s="184"/>
    </row>
    <row r="24" spans="2:13" ht="17.25" customHeight="1">
      <c r="B24" s="201" t="s">
        <v>435</v>
      </c>
      <c r="C24" s="209">
        <f t="shared" ref="C24:H24" si="5">SUM(C12:C23)</f>
        <v>0</v>
      </c>
      <c r="D24" s="209">
        <f t="shared" si="5"/>
        <v>0</v>
      </c>
      <c r="E24" s="210">
        <f t="shared" si="5"/>
        <v>0</v>
      </c>
      <c r="F24" s="210">
        <f t="shared" si="5"/>
        <v>0</v>
      </c>
      <c r="G24" s="210">
        <f t="shared" si="5"/>
        <v>0</v>
      </c>
      <c r="H24" s="210">
        <f t="shared" si="5"/>
        <v>0</v>
      </c>
      <c r="I24" s="208" t="e">
        <f>E24/D24*1000000</f>
        <v>#DIV/0!</v>
      </c>
      <c r="J24" s="208" t="e">
        <f>F24/D24*1000000</f>
        <v>#DIV/0!</v>
      </c>
      <c r="K24" s="208" t="e">
        <f t="shared" si="2"/>
        <v>#DIV/0!</v>
      </c>
      <c r="L24" s="208" t="e">
        <f t="shared" si="3"/>
        <v>#DIV/0!</v>
      </c>
      <c r="M24" s="211"/>
    </row>
    <row r="25" spans="2:13" ht="17.25" customHeight="1" thickBot="1">
      <c r="B25" s="202" t="s">
        <v>436</v>
      </c>
      <c r="C25" s="212">
        <f t="shared" ref="C25:H25" si="6">C24/12</f>
        <v>0</v>
      </c>
      <c r="D25" s="212">
        <f t="shared" si="6"/>
        <v>0</v>
      </c>
      <c r="E25" s="212">
        <f t="shared" si="6"/>
        <v>0</v>
      </c>
      <c r="F25" s="212">
        <f t="shared" si="6"/>
        <v>0</v>
      </c>
      <c r="G25" s="212">
        <f t="shared" si="6"/>
        <v>0</v>
      </c>
      <c r="H25" s="212">
        <f t="shared" si="6"/>
        <v>0</v>
      </c>
      <c r="I25" s="213"/>
      <c r="J25" s="213"/>
      <c r="K25" s="213"/>
      <c r="L25" s="213"/>
      <c r="M25" s="214"/>
    </row>
    <row r="26" spans="2:13" ht="8.25" customHeight="1"/>
    <row r="27" spans="2:13" ht="20.25" customHeight="1">
      <c r="B27" s="195" t="s">
        <v>437</v>
      </c>
    </row>
    <row r="28" spans="2:13">
      <c r="B28" s="203" t="s">
        <v>438</v>
      </c>
      <c r="C28" s="203"/>
      <c r="D28" s="203"/>
      <c r="E28" s="203"/>
      <c r="F28" s="203"/>
      <c r="G28" s="203"/>
      <c r="H28" s="203"/>
      <c r="I28" s="203"/>
      <c r="J28" s="203"/>
      <c r="K28" s="203"/>
      <c r="L28" s="203"/>
      <c r="M28" s="203"/>
    </row>
    <row r="29" spans="2:13">
      <c r="B29" s="204" t="s">
        <v>439</v>
      </c>
      <c r="C29" s="205" t="s">
        <v>440</v>
      </c>
      <c r="D29" s="206" t="s">
        <v>441</v>
      </c>
      <c r="E29" s="203"/>
      <c r="F29" s="203"/>
      <c r="G29" s="203"/>
      <c r="H29" s="203"/>
      <c r="I29" s="203"/>
      <c r="J29" s="203"/>
      <c r="K29" s="203"/>
      <c r="L29" s="203"/>
      <c r="M29" s="203"/>
    </row>
    <row r="30" spans="2:13">
      <c r="B30" s="204" t="s">
        <v>442</v>
      </c>
      <c r="C30" s="205" t="s">
        <v>443</v>
      </c>
      <c r="D30" s="206" t="s">
        <v>444</v>
      </c>
      <c r="E30" s="203"/>
      <c r="F30" s="203"/>
      <c r="G30" s="203"/>
      <c r="H30" s="203"/>
      <c r="I30" s="203"/>
      <c r="J30" s="203"/>
      <c r="K30" s="203"/>
      <c r="L30" s="203"/>
      <c r="M30" s="203"/>
    </row>
    <row r="31" spans="2:13" ht="15" customHeight="1">
      <c r="B31" s="204" t="s">
        <v>445</v>
      </c>
      <c r="C31" s="205" t="s">
        <v>446</v>
      </c>
      <c r="D31" s="203" t="s">
        <v>447</v>
      </c>
      <c r="E31" s="205"/>
      <c r="F31" s="205"/>
      <c r="G31" s="205"/>
      <c r="H31" s="205"/>
      <c r="I31" s="205"/>
      <c r="J31" s="205"/>
      <c r="K31" s="205"/>
      <c r="L31" s="205"/>
      <c r="M31" s="205"/>
    </row>
    <row r="32" spans="2:13">
      <c r="B32" s="204" t="s">
        <v>448</v>
      </c>
      <c r="C32" s="205" t="s">
        <v>449</v>
      </c>
      <c r="D32" s="203" t="s">
        <v>450</v>
      </c>
      <c r="E32" s="203"/>
      <c r="F32" s="203"/>
      <c r="G32" s="203"/>
      <c r="H32" s="203"/>
      <c r="I32" s="203"/>
      <c r="J32" s="203"/>
      <c r="K32" s="203"/>
      <c r="L32" s="203"/>
      <c r="M32" s="203"/>
    </row>
    <row r="33" spans="2:13">
      <c r="B33" s="204" t="s">
        <v>451</v>
      </c>
      <c r="C33" s="205" t="s">
        <v>452</v>
      </c>
      <c r="D33" s="203" t="s">
        <v>453</v>
      </c>
      <c r="E33" s="203"/>
      <c r="F33" s="203"/>
      <c r="G33" s="203"/>
      <c r="H33" s="203"/>
      <c r="I33" s="203"/>
      <c r="J33" s="203"/>
      <c r="K33" s="203"/>
      <c r="L33" s="203"/>
      <c r="M33" s="203"/>
    </row>
    <row r="34" spans="2:13">
      <c r="B34" s="204" t="s">
        <v>454</v>
      </c>
      <c r="C34" s="205" t="s">
        <v>455</v>
      </c>
      <c r="D34" s="203" t="s">
        <v>456</v>
      </c>
      <c r="E34" s="203"/>
      <c r="F34" s="203"/>
      <c r="G34" s="203"/>
      <c r="H34" s="203"/>
      <c r="I34" s="203"/>
      <c r="J34" s="203"/>
      <c r="K34" s="203"/>
      <c r="L34" s="203"/>
      <c r="M34" s="203"/>
    </row>
    <row r="35" spans="2:13">
      <c r="B35" s="203"/>
      <c r="C35" s="203"/>
      <c r="D35" s="203"/>
      <c r="E35" s="203"/>
      <c r="F35" s="203"/>
      <c r="G35" s="203"/>
      <c r="H35" s="203"/>
      <c r="I35" s="203"/>
      <c r="J35" s="203"/>
      <c r="K35" s="203"/>
      <c r="L35" s="203"/>
      <c r="M35" s="203"/>
    </row>
    <row r="36" spans="2:13">
      <c r="B36" s="203" t="s">
        <v>457</v>
      </c>
      <c r="C36" s="203"/>
      <c r="D36" s="203"/>
      <c r="E36" s="203"/>
      <c r="F36" s="203"/>
      <c r="G36" s="203"/>
      <c r="H36" s="203"/>
      <c r="I36" s="203"/>
      <c r="J36" s="203"/>
      <c r="K36" s="203"/>
      <c r="L36" s="203"/>
      <c r="M36" s="203"/>
    </row>
    <row r="37" spans="2:13">
      <c r="B37" s="203" t="s">
        <v>458</v>
      </c>
      <c r="D37" s="203"/>
      <c r="E37" s="203"/>
      <c r="F37" s="203"/>
      <c r="G37" s="203"/>
      <c r="H37" s="203"/>
      <c r="I37" s="203"/>
      <c r="J37" s="203"/>
      <c r="K37" s="203"/>
      <c r="L37" s="203"/>
      <c r="M37" s="203"/>
    </row>
    <row r="38" spans="2:13" ht="6" customHeight="1">
      <c r="B38" s="203"/>
      <c r="C38" s="203"/>
      <c r="D38" s="203"/>
      <c r="E38" s="203"/>
      <c r="F38" s="203"/>
      <c r="G38" s="203"/>
      <c r="H38" s="203"/>
      <c r="I38" s="203"/>
      <c r="J38" s="203"/>
      <c r="K38" s="203"/>
      <c r="L38" s="203"/>
      <c r="M38" s="203"/>
    </row>
    <row r="39" spans="2:13">
      <c r="B39" s="203"/>
      <c r="C39" s="457" t="s">
        <v>459</v>
      </c>
      <c r="D39" s="457"/>
      <c r="E39" s="457"/>
      <c r="F39" s="457"/>
      <c r="G39" s="457"/>
      <c r="H39" s="457"/>
      <c r="I39" s="457"/>
      <c r="J39" s="457"/>
      <c r="K39" s="457"/>
      <c r="L39" s="457"/>
      <c r="M39" s="457"/>
    </row>
    <row r="40" spans="2:13" ht="9" customHeight="1">
      <c r="B40" s="203"/>
      <c r="C40" s="346"/>
      <c r="D40" s="346"/>
      <c r="E40" s="346"/>
      <c r="F40" s="346"/>
      <c r="G40" s="346"/>
      <c r="H40" s="346"/>
      <c r="I40" s="346"/>
      <c r="J40" s="346"/>
      <c r="K40" s="346"/>
      <c r="L40" s="346"/>
      <c r="M40" s="346"/>
    </row>
    <row r="41" spans="2:13" ht="22.5" customHeight="1">
      <c r="B41" s="203"/>
      <c r="C41" s="203"/>
      <c r="D41" s="204" t="s">
        <v>460</v>
      </c>
      <c r="E41" s="207" t="s">
        <v>461</v>
      </c>
      <c r="F41" s="207"/>
      <c r="G41" s="207"/>
      <c r="H41" s="207"/>
      <c r="I41" s="207"/>
      <c r="J41" s="203" t="s">
        <v>462</v>
      </c>
      <c r="K41" s="203"/>
      <c r="L41" s="203"/>
      <c r="M41" s="203"/>
    </row>
    <row r="42" spans="2:13" ht="13.5" customHeight="1">
      <c r="B42" s="203"/>
      <c r="C42" s="203"/>
      <c r="D42" s="203"/>
      <c r="E42" s="207" t="s">
        <v>463</v>
      </c>
      <c r="F42" s="207"/>
      <c r="G42" s="207"/>
      <c r="H42" s="207"/>
      <c r="I42" s="207"/>
      <c r="J42" s="203"/>
      <c r="K42" s="203"/>
      <c r="L42" s="203"/>
      <c r="M42" s="203"/>
    </row>
    <row r="43" spans="2:13" ht="20.25" customHeight="1">
      <c r="B43" s="203" t="s">
        <v>464</v>
      </c>
      <c r="D43" s="203"/>
      <c r="E43" s="203"/>
      <c r="F43" s="203"/>
      <c r="G43" s="203"/>
      <c r="H43" s="203"/>
      <c r="I43" s="203"/>
      <c r="J43" s="203"/>
      <c r="K43" s="203"/>
      <c r="L43" s="203"/>
      <c r="M43" s="203"/>
    </row>
    <row r="44" spans="2:13" ht="6" customHeight="1">
      <c r="B44" s="203"/>
      <c r="C44" s="203"/>
      <c r="D44" s="203"/>
      <c r="E44" s="203"/>
      <c r="F44" s="203"/>
      <c r="G44" s="203"/>
      <c r="H44" s="203"/>
      <c r="I44" s="203"/>
      <c r="J44" s="203"/>
      <c r="K44" s="203"/>
      <c r="L44" s="203"/>
      <c r="M44" s="203"/>
    </row>
    <row r="45" spans="2:13" ht="11.25" customHeight="1">
      <c r="B45" s="203"/>
      <c r="C45" s="457" t="s">
        <v>465</v>
      </c>
      <c r="D45" s="457"/>
      <c r="E45" s="457"/>
      <c r="F45" s="457"/>
      <c r="G45" s="457"/>
      <c r="H45" s="457"/>
      <c r="I45" s="457"/>
      <c r="J45" s="457"/>
      <c r="K45" s="457"/>
      <c r="L45" s="457"/>
      <c r="M45" s="457"/>
    </row>
    <row r="46" spans="2:13">
      <c r="B46" s="203"/>
      <c r="C46" s="457"/>
      <c r="D46" s="457"/>
      <c r="E46" s="457"/>
      <c r="F46" s="457"/>
      <c r="G46" s="457"/>
      <c r="H46" s="457"/>
      <c r="I46" s="457"/>
      <c r="J46" s="457"/>
      <c r="K46" s="457"/>
      <c r="L46" s="457"/>
      <c r="M46" s="457"/>
    </row>
    <row r="47" spans="2:13" ht="15" customHeight="1">
      <c r="B47" s="203"/>
      <c r="C47" s="203"/>
      <c r="D47" s="203"/>
      <c r="E47" s="203"/>
      <c r="G47" s="203"/>
      <c r="H47" s="203"/>
      <c r="I47" s="203"/>
      <c r="J47" s="203"/>
      <c r="K47" s="203"/>
      <c r="L47" s="203"/>
      <c r="M47" s="203"/>
    </row>
    <row r="48" spans="2:13" ht="16.5" customHeight="1">
      <c r="B48" s="203"/>
      <c r="C48" s="203"/>
      <c r="D48" s="204" t="s">
        <v>466</v>
      </c>
      <c r="E48" s="458" t="s">
        <v>467</v>
      </c>
      <c r="F48" s="459"/>
      <c r="G48" s="458"/>
      <c r="H48" s="458"/>
      <c r="I48" s="458"/>
      <c r="J48" s="203" t="s">
        <v>468</v>
      </c>
      <c r="K48" s="203"/>
      <c r="L48" s="203"/>
      <c r="M48" s="203"/>
    </row>
    <row r="49" spans="2:13" ht="19.5" customHeight="1">
      <c r="B49" s="203"/>
      <c r="C49" s="203"/>
      <c r="D49" s="203"/>
      <c r="E49" s="455" t="s">
        <v>469</v>
      </c>
      <c r="F49" s="456"/>
      <c r="G49" s="456"/>
      <c r="H49" s="456"/>
      <c r="I49" s="456"/>
      <c r="J49" s="203"/>
      <c r="K49" s="203"/>
      <c r="L49" s="203"/>
      <c r="M49" s="203"/>
    </row>
    <row r="50" spans="2:13" ht="10.5" customHeight="1">
      <c r="B50" s="203"/>
      <c r="C50" s="203"/>
      <c r="D50" s="203"/>
      <c r="E50" s="203"/>
      <c r="F50" s="203"/>
      <c r="G50" s="203"/>
      <c r="H50" s="203"/>
      <c r="I50" s="203"/>
      <c r="J50" s="203"/>
      <c r="K50" s="203"/>
      <c r="L50" s="203"/>
      <c r="M50" s="203"/>
    </row>
  </sheetData>
  <sheetProtection sheet="1" objects="1" scenarios="1"/>
  <mergeCells count="18">
    <mergeCell ref="B8:L8"/>
    <mergeCell ref="B10:B11"/>
    <mergeCell ref="C10:C11"/>
    <mergeCell ref="D10:D11"/>
    <mergeCell ref="M10:M11"/>
    <mergeCell ref="E10:G10"/>
    <mergeCell ref="H10:H11"/>
    <mergeCell ref="H3:M3"/>
    <mergeCell ref="H4:M4"/>
    <mergeCell ref="H5:M5"/>
    <mergeCell ref="H6:J6"/>
    <mergeCell ref="L6:M6"/>
    <mergeCell ref="E49:I49"/>
    <mergeCell ref="C39:M39"/>
    <mergeCell ref="C45:M46"/>
    <mergeCell ref="E48:I48"/>
    <mergeCell ref="I10:K10"/>
    <mergeCell ref="L10:L11"/>
  </mergeCells>
  <phoneticPr fontId="3"/>
  <pageMargins left="0.3" right="0.18" top="0.51181102362204722" bottom="0.51181102362204722" header="0.19685039370078741" footer="0.31496062992125984"/>
  <pageSetup paperSize="9" scale="94"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105"/>
  <sheetViews>
    <sheetView view="pageBreakPreview" zoomScaleNormal="100" zoomScaleSheetLayoutView="100" workbookViewId="0"/>
  </sheetViews>
  <sheetFormatPr defaultRowHeight="13.5"/>
  <cols>
    <col min="1" max="1" width="4.125" customWidth="1"/>
    <col min="2" max="2" width="25" customWidth="1"/>
    <col min="3" max="3" width="20.625" customWidth="1"/>
    <col min="4" max="4" width="19" customWidth="1"/>
    <col min="5" max="5" width="17.25" customWidth="1"/>
    <col min="6" max="6" width="16.5" customWidth="1"/>
    <col min="7" max="7" width="16.625" customWidth="1"/>
    <col min="8" max="8" width="17.875" customWidth="1"/>
    <col min="9" max="9" width="16.125" customWidth="1"/>
    <col min="10" max="10" width="23.375" hidden="1" customWidth="1"/>
  </cols>
  <sheetData>
    <row r="1" spans="1:10">
      <c r="B1" s="470" t="s">
        <v>470</v>
      </c>
      <c r="C1" s="471"/>
      <c r="D1" s="471"/>
      <c r="E1" s="471"/>
    </row>
    <row r="2" spans="1:10" ht="18" customHeight="1" thickBot="1">
      <c r="B2" s="471"/>
      <c r="C2" s="471"/>
      <c r="D2" s="471"/>
      <c r="E2" s="471"/>
      <c r="I2" s="4" t="s">
        <v>471</v>
      </c>
    </row>
    <row r="3" spans="1:10" ht="20.25" customHeight="1" thickBot="1">
      <c r="G3" s="10" t="s">
        <v>472</v>
      </c>
      <c r="H3" s="472" t="s">
        <v>473</v>
      </c>
      <c r="I3" s="472"/>
    </row>
    <row r="4" spans="1:10" ht="18" customHeight="1" thickBot="1">
      <c r="G4" s="10" t="s">
        <v>474</v>
      </c>
      <c r="H4" s="469"/>
      <c r="I4" s="469"/>
    </row>
    <row r="5" spans="1:10" ht="18" customHeight="1" thickBot="1">
      <c r="G5" s="10" t="s">
        <v>475</v>
      </c>
      <c r="H5" s="469"/>
      <c r="I5" s="469"/>
    </row>
    <row r="6" spans="1:10" ht="18" customHeight="1" thickBot="1">
      <c r="G6" s="10" t="s">
        <v>476</v>
      </c>
      <c r="H6" s="469"/>
      <c r="I6" s="469"/>
    </row>
    <row r="7" spans="1:10" ht="18" customHeight="1" thickBot="1">
      <c r="G7" s="10" t="s">
        <v>477</v>
      </c>
      <c r="H7" s="352"/>
      <c r="I7" s="352"/>
    </row>
    <row r="8" spans="1:10" ht="18" customHeight="1"/>
    <row r="9" spans="1:10" s="28" customFormat="1" ht="19.5" customHeight="1">
      <c r="A9" s="473" t="s">
        <v>478</v>
      </c>
      <c r="B9" s="473"/>
      <c r="C9" s="473"/>
      <c r="D9" s="473"/>
      <c r="E9" s="473"/>
      <c r="F9" s="473"/>
      <c r="G9" s="473"/>
      <c r="H9" s="473"/>
      <c r="I9" s="473"/>
      <c r="J9" s="473"/>
    </row>
    <row r="10" spans="1:10" s="28" customFormat="1" ht="18" customHeight="1">
      <c r="A10" s="354" t="s">
        <v>479</v>
      </c>
      <c r="B10" s="354"/>
      <c r="C10" s="354"/>
      <c r="D10" s="354"/>
      <c r="E10" s="354"/>
      <c r="F10" s="354"/>
      <c r="G10" s="354"/>
      <c r="H10" s="354"/>
      <c r="I10" s="354"/>
      <c r="J10" s="354"/>
    </row>
    <row r="11" spans="1:10" s="28" customFormat="1" ht="18" customHeight="1">
      <c r="A11" s="473" t="s">
        <v>480</v>
      </c>
      <c r="B11" s="473"/>
      <c r="C11" s="473"/>
      <c r="D11" s="473"/>
      <c r="E11" s="473"/>
      <c r="F11" s="473"/>
      <c r="G11" s="473"/>
      <c r="H11" s="473"/>
      <c r="I11" s="473"/>
      <c r="J11" s="473"/>
    </row>
    <row r="12" spans="1:10" s="28" customFormat="1" ht="18" customHeight="1">
      <c r="A12" s="473" t="s">
        <v>481</v>
      </c>
      <c r="B12" s="473"/>
      <c r="C12" s="473"/>
      <c r="D12" s="473"/>
      <c r="E12" s="473"/>
      <c r="F12" s="473"/>
      <c r="G12" s="473"/>
      <c r="H12" s="473"/>
      <c r="I12" s="354"/>
      <c r="J12" s="354"/>
    </row>
    <row r="13" spans="1:10" ht="18" customHeight="1"/>
    <row r="14" spans="1:10" ht="18" customHeight="1">
      <c r="A14" s="2" t="s">
        <v>482</v>
      </c>
      <c r="B14" s="12"/>
      <c r="C14" s="7"/>
    </row>
    <row r="15" spans="1:10" ht="18" customHeight="1" thickBot="1"/>
    <row r="16" spans="1:10" s="29" customFormat="1" ht="25.5" customHeight="1" thickBot="1">
      <c r="A16" s="476" t="s">
        <v>55</v>
      </c>
      <c r="B16" s="355" t="s">
        <v>483</v>
      </c>
      <c r="C16" s="477" t="s">
        <v>484</v>
      </c>
      <c r="D16" s="355" t="s">
        <v>485</v>
      </c>
      <c r="E16" s="355" t="s">
        <v>486</v>
      </c>
      <c r="F16" s="476" t="s">
        <v>487</v>
      </c>
      <c r="G16" s="476"/>
      <c r="H16" s="476" t="s">
        <v>488</v>
      </c>
      <c r="I16" s="476"/>
    </row>
    <row r="17" spans="1:9" s="29" customFormat="1" ht="25.5" customHeight="1" thickBot="1">
      <c r="A17" s="476"/>
      <c r="B17" s="355" t="s">
        <v>489</v>
      </c>
      <c r="C17" s="477"/>
      <c r="D17" s="355" t="s">
        <v>490</v>
      </c>
      <c r="E17" s="45" t="s">
        <v>491</v>
      </c>
      <c r="F17" s="356" t="s">
        <v>492</v>
      </c>
      <c r="G17" s="355" t="s">
        <v>493</v>
      </c>
      <c r="H17" s="356" t="s">
        <v>493</v>
      </c>
      <c r="I17" s="355" t="s">
        <v>494</v>
      </c>
    </row>
    <row r="18" spans="1:9" s="29" customFormat="1" ht="25.5" customHeight="1" thickBot="1">
      <c r="A18" s="478">
        <v>1</v>
      </c>
      <c r="B18" s="472"/>
      <c r="C18" s="472"/>
      <c r="D18" s="30" t="s">
        <v>495</v>
      </c>
      <c r="E18" s="25"/>
      <c r="F18" s="17"/>
      <c r="G18" s="13"/>
      <c r="H18" s="17"/>
      <c r="I18" s="13"/>
    </row>
    <row r="19" spans="1:9" s="29" customFormat="1" ht="25.5" customHeight="1" thickBot="1">
      <c r="A19" s="479"/>
      <c r="B19" s="472"/>
      <c r="C19" s="472"/>
      <c r="D19" s="31" t="s">
        <v>496</v>
      </c>
      <c r="E19" s="26"/>
      <c r="F19" s="18"/>
      <c r="G19" s="14"/>
      <c r="H19" s="18"/>
      <c r="I19" s="14"/>
    </row>
    <row r="20" spans="1:9" s="29" customFormat="1" ht="25.5" customHeight="1" thickBot="1">
      <c r="A20" s="480"/>
      <c r="B20" s="472"/>
      <c r="C20" s="472"/>
      <c r="D20" s="32" t="s">
        <v>497</v>
      </c>
      <c r="E20" s="27"/>
      <c r="F20" s="19"/>
      <c r="G20" s="15"/>
      <c r="H20" s="19"/>
      <c r="I20" s="15"/>
    </row>
    <row r="21" spans="1:9" s="29" customFormat="1" ht="25.5" customHeight="1" thickBot="1">
      <c r="A21" s="478">
        <v>2</v>
      </c>
      <c r="B21" s="472"/>
      <c r="C21" s="472"/>
      <c r="D21" s="30" t="s">
        <v>495</v>
      </c>
      <c r="E21" s="25"/>
      <c r="F21" s="17"/>
      <c r="G21" s="13"/>
      <c r="H21" s="17"/>
      <c r="I21" s="13"/>
    </row>
    <row r="22" spans="1:9" s="29" customFormat="1" ht="25.5" customHeight="1" thickBot="1">
      <c r="A22" s="479"/>
      <c r="B22" s="472"/>
      <c r="C22" s="472"/>
      <c r="D22" s="31" t="s">
        <v>496</v>
      </c>
      <c r="E22" s="26"/>
      <c r="F22" s="18"/>
      <c r="G22" s="14"/>
      <c r="H22" s="18"/>
      <c r="I22" s="14"/>
    </row>
    <row r="23" spans="1:9" s="29" customFormat="1" ht="25.5" customHeight="1" thickBot="1">
      <c r="A23" s="480"/>
      <c r="B23" s="472"/>
      <c r="C23" s="472"/>
      <c r="D23" s="32" t="s">
        <v>497</v>
      </c>
      <c r="E23" s="27"/>
      <c r="F23" s="19"/>
      <c r="G23" s="15"/>
      <c r="H23" s="19"/>
      <c r="I23" s="15"/>
    </row>
    <row r="24" spans="1:9" s="29" customFormat="1" ht="25.5" customHeight="1" thickBot="1">
      <c r="A24" s="478">
        <v>3</v>
      </c>
      <c r="B24" s="472"/>
      <c r="C24" s="472"/>
      <c r="D24" s="30" t="s">
        <v>495</v>
      </c>
      <c r="E24" s="25"/>
      <c r="F24" s="17"/>
      <c r="G24" s="13"/>
      <c r="H24" s="17"/>
      <c r="I24" s="13"/>
    </row>
    <row r="25" spans="1:9" s="29" customFormat="1" ht="25.5" customHeight="1" thickBot="1">
      <c r="A25" s="479"/>
      <c r="B25" s="472"/>
      <c r="C25" s="472"/>
      <c r="D25" s="31" t="s">
        <v>496</v>
      </c>
      <c r="E25" s="26"/>
      <c r="F25" s="18"/>
      <c r="G25" s="14"/>
      <c r="H25" s="18"/>
      <c r="I25" s="14"/>
    </row>
    <row r="26" spans="1:9" s="29" customFormat="1" ht="25.5" customHeight="1" thickBot="1">
      <c r="A26" s="480"/>
      <c r="B26" s="472"/>
      <c r="C26" s="472"/>
      <c r="D26" s="32" t="s">
        <v>497</v>
      </c>
      <c r="E26" s="27"/>
      <c r="F26" s="19"/>
      <c r="G26" s="15"/>
      <c r="H26" s="19"/>
      <c r="I26" s="15"/>
    </row>
    <row r="27" spans="1:9" s="29" customFormat="1" ht="25.5" customHeight="1" thickBot="1">
      <c r="A27" s="478">
        <v>4</v>
      </c>
      <c r="B27" s="472"/>
      <c r="C27" s="472"/>
      <c r="D27" s="30" t="s">
        <v>495</v>
      </c>
      <c r="E27" s="25"/>
      <c r="F27" s="17"/>
      <c r="G27" s="13"/>
      <c r="H27" s="17"/>
      <c r="I27" s="13"/>
    </row>
    <row r="28" spans="1:9" s="29" customFormat="1" ht="25.5" customHeight="1" thickBot="1">
      <c r="A28" s="479"/>
      <c r="B28" s="472"/>
      <c r="C28" s="472"/>
      <c r="D28" s="31" t="s">
        <v>496</v>
      </c>
      <c r="E28" s="26"/>
      <c r="F28" s="18"/>
      <c r="G28" s="14"/>
      <c r="H28" s="18"/>
      <c r="I28" s="14"/>
    </row>
    <row r="29" spans="1:9" s="29" customFormat="1" ht="25.5" customHeight="1" thickBot="1">
      <c r="A29" s="480"/>
      <c r="B29" s="472"/>
      <c r="C29" s="472"/>
      <c r="D29" s="32" t="s">
        <v>497</v>
      </c>
      <c r="E29" s="27"/>
      <c r="F29" s="19"/>
      <c r="G29" s="15"/>
      <c r="H29" s="19"/>
      <c r="I29" s="15"/>
    </row>
    <row r="30" spans="1:9" s="29" customFormat="1" ht="25.5" customHeight="1" thickBot="1">
      <c r="A30" s="478">
        <v>5</v>
      </c>
      <c r="B30" s="472"/>
      <c r="C30" s="472"/>
      <c r="D30" s="30" t="s">
        <v>495</v>
      </c>
      <c r="E30" s="25"/>
      <c r="F30" s="17"/>
      <c r="G30" s="13"/>
      <c r="H30" s="17"/>
      <c r="I30" s="13"/>
    </row>
    <row r="31" spans="1:9" s="29" customFormat="1" ht="25.5" customHeight="1" thickBot="1">
      <c r="A31" s="479"/>
      <c r="B31" s="472"/>
      <c r="C31" s="472"/>
      <c r="D31" s="31" t="s">
        <v>496</v>
      </c>
      <c r="E31" s="26"/>
      <c r="F31" s="18"/>
      <c r="G31" s="14"/>
      <c r="H31" s="18"/>
      <c r="I31" s="14"/>
    </row>
    <row r="32" spans="1:9" s="29" customFormat="1" ht="25.5" customHeight="1" thickBot="1">
      <c r="A32" s="480"/>
      <c r="B32" s="472"/>
      <c r="C32" s="472"/>
      <c r="D32" s="32" t="s">
        <v>497</v>
      </c>
      <c r="E32" s="27"/>
      <c r="F32" s="19"/>
      <c r="G32" s="15"/>
      <c r="H32" s="19"/>
      <c r="I32" s="15"/>
    </row>
    <row r="33" spans="1:9" ht="18" customHeight="1"/>
    <row r="34" spans="1:9" ht="18" customHeight="1">
      <c r="A34" s="2" t="s">
        <v>498</v>
      </c>
      <c r="B34" s="12"/>
      <c r="C34" s="7"/>
    </row>
    <row r="35" spans="1:9" ht="18" customHeight="1" thickBot="1">
      <c r="A35" s="9"/>
    </row>
    <row r="36" spans="1:9" s="29" customFormat="1" ht="26.25" customHeight="1" thickBot="1">
      <c r="A36" s="476" t="s">
        <v>55</v>
      </c>
      <c r="B36" s="476" t="s">
        <v>483</v>
      </c>
      <c r="C36" s="489" t="s">
        <v>499</v>
      </c>
      <c r="D36" s="490"/>
      <c r="E36" s="355" t="s">
        <v>500</v>
      </c>
      <c r="F36" s="476" t="s">
        <v>501</v>
      </c>
      <c r="G36" s="476"/>
      <c r="H36" s="476" t="s">
        <v>502</v>
      </c>
      <c r="I36" s="476"/>
    </row>
    <row r="37" spans="1:9" s="29" customFormat="1" ht="26.25" customHeight="1" thickBot="1">
      <c r="A37" s="476"/>
      <c r="B37" s="476"/>
      <c r="C37" s="491"/>
      <c r="D37" s="492"/>
      <c r="E37" s="45" t="s">
        <v>491</v>
      </c>
      <c r="F37" s="356" t="s">
        <v>503</v>
      </c>
      <c r="G37" s="355" t="s">
        <v>504</v>
      </c>
      <c r="H37" s="356" t="s">
        <v>504</v>
      </c>
      <c r="I37" s="355" t="s">
        <v>493</v>
      </c>
    </row>
    <row r="38" spans="1:9" s="29" customFormat="1" ht="26.25" customHeight="1" thickBot="1">
      <c r="A38" s="476">
        <v>1</v>
      </c>
      <c r="B38" s="472"/>
      <c r="C38" s="481" t="s">
        <v>505</v>
      </c>
      <c r="D38" s="482"/>
      <c r="E38" s="25"/>
      <c r="F38" s="21"/>
      <c r="G38" s="13"/>
      <c r="H38" s="17"/>
      <c r="I38" s="13"/>
    </row>
    <row r="39" spans="1:9" s="29" customFormat="1" ht="26.25" customHeight="1" thickBot="1">
      <c r="A39" s="476"/>
      <c r="B39" s="472"/>
      <c r="C39" s="474" t="s">
        <v>506</v>
      </c>
      <c r="D39" s="475"/>
      <c r="E39" s="26"/>
      <c r="F39" s="22"/>
      <c r="G39" s="14"/>
      <c r="H39" s="18"/>
      <c r="I39" s="14"/>
    </row>
    <row r="40" spans="1:9" s="29" customFormat="1" ht="26.25" customHeight="1" thickBot="1">
      <c r="A40" s="476"/>
      <c r="B40" s="472"/>
      <c r="C40" s="483" t="s">
        <v>507</v>
      </c>
      <c r="D40" s="484"/>
      <c r="E40" s="26"/>
      <c r="F40" s="22"/>
      <c r="G40" s="14"/>
      <c r="H40" s="18"/>
      <c r="I40" s="14"/>
    </row>
    <row r="41" spans="1:9" s="29" customFormat="1" ht="26.25" customHeight="1" thickBot="1">
      <c r="A41" s="476"/>
      <c r="B41" s="472"/>
      <c r="C41" s="474" t="s">
        <v>508</v>
      </c>
      <c r="D41" s="475"/>
      <c r="E41" s="26"/>
      <c r="F41" s="22"/>
      <c r="G41" s="14"/>
      <c r="H41" s="18"/>
      <c r="I41" s="14"/>
    </row>
    <row r="42" spans="1:9" s="29" customFormat="1" ht="26.25" customHeight="1" thickBot="1">
      <c r="A42" s="476"/>
      <c r="B42" s="472"/>
      <c r="C42" s="483" t="s">
        <v>509</v>
      </c>
      <c r="D42" s="484"/>
      <c r="E42" s="26"/>
      <c r="F42" s="22"/>
      <c r="G42" s="14"/>
      <c r="H42" s="18"/>
      <c r="I42" s="14"/>
    </row>
    <row r="43" spans="1:9" s="29" customFormat="1" ht="26.25" customHeight="1" thickBot="1">
      <c r="A43" s="476"/>
      <c r="B43" s="472"/>
      <c r="C43" s="474" t="s">
        <v>411</v>
      </c>
      <c r="D43" s="475"/>
      <c r="E43" s="26"/>
      <c r="F43" s="22"/>
      <c r="G43" s="14"/>
      <c r="H43" s="18"/>
      <c r="I43" s="14"/>
    </row>
    <row r="44" spans="1:9" s="29" customFormat="1" ht="26.25" customHeight="1" thickBot="1">
      <c r="A44" s="476"/>
      <c r="B44" s="472"/>
      <c r="C44" s="483" t="s">
        <v>413</v>
      </c>
      <c r="D44" s="484"/>
      <c r="E44" s="26"/>
      <c r="F44" s="22"/>
      <c r="G44" s="14"/>
      <c r="H44" s="18"/>
      <c r="I44" s="14"/>
    </row>
    <row r="45" spans="1:9" s="29" customFormat="1" ht="26.25" customHeight="1" thickBot="1">
      <c r="A45" s="476"/>
      <c r="B45" s="472"/>
      <c r="C45" s="483" t="s">
        <v>415</v>
      </c>
      <c r="D45" s="484"/>
      <c r="E45" s="26"/>
      <c r="F45" s="22"/>
      <c r="G45" s="14"/>
      <c r="H45" s="18"/>
      <c r="I45" s="14"/>
    </row>
    <row r="46" spans="1:9" s="29" customFormat="1" ht="26.25" customHeight="1" thickBot="1">
      <c r="A46" s="476"/>
      <c r="B46" s="472"/>
      <c r="C46" s="485"/>
      <c r="D46" s="486"/>
      <c r="E46" s="43"/>
      <c r="F46" s="23"/>
      <c r="G46" s="16"/>
      <c r="H46" s="20"/>
      <c r="I46" s="16"/>
    </row>
    <row r="47" spans="1:9" s="29" customFormat="1" ht="26.25" customHeight="1" thickBot="1">
      <c r="A47" s="476"/>
      <c r="B47" s="472"/>
      <c r="C47" s="487" t="s">
        <v>88</v>
      </c>
      <c r="D47" s="488"/>
      <c r="E47" s="44"/>
      <c r="F47" s="39"/>
      <c r="G47" s="40"/>
      <c r="H47" s="41"/>
      <c r="I47" s="40"/>
    </row>
    <row r="48" spans="1:9" s="29" customFormat="1" ht="26.25" customHeight="1" thickBot="1">
      <c r="A48" s="476">
        <v>2</v>
      </c>
      <c r="B48" s="472"/>
      <c r="C48" s="481" t="s">
        <v>505</v>
      </c>
      <c r="D48" s="482"/>
      <c r="E48" s="25"/>
      <c r="F48" s="21"/>
      <c r="G48" s="13"/>
      <c r="H48" s="17"/>
      <c r="I48" s="13"/>
    </row>
    <row r="49" spans="1:9" s="29" customFormat="1" ht="26.25" customHeight="1" thickBot="1">
      <c r="A49" s="476"/>
      <c r="B49" s="472"/>
      <c r="C49" s="474" t="s">
        <v>506</v>
      </c>
      <c r="D49" s="475"/>
      <c r="E49" s="26"/>
      <c r="F49" s="22"/>
      <c r="G49" s="14"/>
      <c r="H49" s="18"/>
      <c r="I49" s="14"/>
    </row>
    <row r="50" spans="1:9" s="29" customFormat="1" ht="26.25" customHeight="1" thickBot="1">
      <c r="A50" s="476"/>
      <c r="B50" s="472"/>
      <c r="C50" s="483" t="s">
        <v>507</v>
      </c>
      <c r="D50" s="484"/>
      <c r="E50" s="26"/>
      <c r="F50" s="22"/>
      <c r="G50" s="14"/>
      <c r="H50" s="18"/>
      <c r="I50" s="14"/>
    </row>
    <row r="51" spans="1:9" s="29" customFormat="1" ht="26.25" customHeight="1" thickBot="1">
      <c r="A51" s="476"/>
      <c r="B51" s="472"/>
      <c r="C51" s="474" t="s">
        <v>508</v>
      </c>
      <c r="D51" s="475"/>
      <c r="E51" s="26"/>
      <c r="F51" s="22"/>
      <c r="G51" s="14"/>
      <c r="H51" s="18"/>
      <c r="I51" s="14"/>
    </row>
    <row r="52" spans="1:9" s="29" customFormat="1" ht="26.25" customHeight="1" thickBot="1">
      <c r="A52" s="476"/>
      <c r="B52" s="472"/>
      <c r="C52" s="483" t="s">
        <v>509</v>
      </c>
      <c r="D52" s="484"/>
      <c r="E52" s="26"/>
      <c r="F52" s="22"/>
      <c r="G52" s="14"/>
      <c r="H52" s="18"/>
      <c r="I52" s="14"/>
    </row>
    <row r="53" spans="1:9" s="29" customFormat="1" ht="26.25" customHeight="1" thickBot="1">
      <c r="A53" s="476"/>
      <c r="B53" s="472"/>
      <c r="C53" s="474" t="s">
        <v>411</v>
      </c>
      <c r="D53" s="475"/>
      <c r="E53" s="26"/>
      <c r="F53" s="22"/>
      <c r="G53" s="14"/>
      <c r="H53" s="18"/>
      <c r="I53" s="14"/>
    </row>
    <row r="54" spans="1:9" s="29" customFormat="1" ht="26.25" customHeight="1" thickBot="1">
      <c r="A54" s="476"/>
      <c r="B54" s="472"/>
      <c r="C54" s="483" t="s">
        <v>413</v>
      </c>
      <c r="D54" s="484"/>
      <c r="E54" s="26"/>
      <c r="F54" s="22"/>
      <c r="G54" s="14"/>
      <c r="H54" s="18"/>
      <c r="I54" s="14"/>
    </row>
    <row r="55" spans="1:9" s="29" customFormat="1" ht="26.25" customHeight="1" thickBot="1">
      <c r="A55" s="476"/>
      <c r="B55" s="472"/>
      <c r="C55" s="483" t="s">
        <v>415</v>
      </c>
      <c r="D55" s="484"/>
      <c r="E55" s="26"/>
      <c r="F55" s="22"/>
      <c r="G55" s="14"/>
      <c r="H55" s="18"/>
      <c r="I55" s="14"/>
    </row>
    <row r="56" spans="1:9" s="29" customFormat="1" ht="26.25" customHeight="1" thickBot="1">
      <c r="A56" s="476"/>
      <c r="B56" s="472"/>
      <c r="C56" s="485"/>
      <c r="D56" s="486"/>
      <c r="E56" s="27"/>
      <c r="F56" s="24"/>
      <c r="G56" s="15"/>
      <c r="H56" s="19"/>
      <c r="I56" s="15"/>
    </row>
    <row r="57" spans="1:9" s="29" customFormat="1" ht="26.25" customHeight="1" thickBot="1">
      <c r="A57" s="476"/>
      <c r="B57" s="472"/>
      <c r="C57" s="487" t="s">
        <v>88</v>
      </c>
      <c r="D57" s="488"/>
      <c r="E57" s="44"/>
      <c r="F57" s="39"/>
      <c r="G57" s="40"/>
      <c r="H57" s="41"/>
      <c r="I57" s="40"/>
    </row>
    <row r="58" spans="1:9" s="29" customFormat="1" ht="26.25" customHeight="1" thickBot="1">
      <c r="A58" s="476">
        <v>3</v>
      </c>
      <c r="B58" s="472"/>
      <c r="C58" s="481" t="s">
        <v>505</v>
      </c>
      <c r="D58" s="482"/>
      <c r="E58" s="25"/>
      <c r="F58" s="21"/>
      <c r="G58" s="13"/>
      <c r="H58" s="17"/>
      <c r="I58" s="13"/>
    </row>
    <row r="59" spans="1:9" s="29" customFormat="1" ht="26.25" customHeight="1" thickBot="1">
      <c r="A59" s="476"/>
      <c r="B59" s="472"/>
      <c r="C59" s="474" t="s">
        <v>506</v>
      </c>
      <c r="D59" s="475"/>
      <c r="E59" s="26"/>
      <c r="F59" s="22"/>
      <c r="G59" s="14"/>
      <c r="H59" s="18"/>
      <c r="I59" s="14"/>
    </row>
    <row r="60" spans="1:9" s="29" customFormat="1" ht="26.25" customHeight="1" thickBot="1">
      <c r="A60" s="476"/>
      <c r="B60" s="472"/>
      <c r="C60" s="483" t="s">
        <v>507</v>
      </c>
      <c r="D60" s="484"/>
      <c r="E60" s="26"/>
      <c r="F60" s="22"/>
      <c r="G60" s="14"/>
      <c r="H60" s="18"/>
      <c r="I60" s="14"/>
    </row>
    <row r="61" spans="1:9" s="29" customFormat="1" ht="26.25" customHeight="1" thickBot="1">
      <c r="A61" s="476"/>
      <c r="B61" s="472"/>
      <c r="C61" s="474" t="s">
        <v>508</v>
      </c>
      <c r="D61" s="475"/>
      <c r="E61" s="26"/>
      <c r="F61" s="22"/>
      <c r="G61" s="14"/>
      <c r="H61" s="18"/>
      <c r="I61" s="14"/>
    </row>
    <row r="62" spans="1:9" s="29" customFormat="1" ht="26.25" customHeight="1" thickBot="1">
      <c r="A62" s="476"/>
      <c r="B62" s="472"/>
      <c r="C62" s="483" t="s">
        <v>509</v>
      </c>
      <c r="D62" s="484"/>
      <c r="E62" s="26"/>
      <c r="F62" s="22"/>
      <c r="G62" s="14"/>
      <c r="H62" s="18"/>
      <c r="I62" s="14"/>
    </row>
    <row r="63" spans="1:9" s="29" customFormat="1" ht="26.25" customHeight="1" thickBot="1">
      <c r="A63" s="476"/>
      <c r="B63" s="472"/>
      <c r="C63" s="474" t="s">
        <v>411</v>
      </c>
      <c r="D63" s="475"/>
      <c r="E63" s="26"/>
      <c r="F63" s="22"/>
      <c r="G63" s="14"/>
      <c r="H63" s="18"/>
      <c r="I63" s="14"/>
    </row>
    <row r="64" spans="1:9" s="29" customFormat="1" ht="26.25" customHeight="1" thickBot="1">
      <c r="A64" s="476"/>
      <c r="B64" s="472"/>
      <c r="C64" s="483" t="s">
        <v>413</v>
      </c>
      <c r="D64" s="484"/>
      <c r="E64" s="26"/>
      <c r="F64" s="22"/>
      <c r="G64" s="14"/>
      <c r="H64" s="18"/>
      <c r="I64" s="14"/>
    </row>
    <row r="65" spans="1:9" s="29" customFormat="1" ht="26.25" customHeight="1" thickBot="1">
      <c r="A65" s="476"/>
      <c r="B65" s="472"/>
      <c r="C65" s="483" t="s">
        <v>415</v>
      </c>
      <c r="D65" s="484"/>
      <c r="E65" s="26"/>
      <c r="F65" s="22"/>
      <c r="G65" s="14"/>
      <c r="H65" s="18"/>
      <c r="I65" s="14"/>
    </row>
    <row r="66" spans="1:9" s="29" customFormat="1" ht="26.25" customHeight="1" thickBot="1">
      <c r="A66" s="476"/>
      <c r="B66" s="472"/>
      <c r="C66" s="485"/>
      <c r="D66" s="486"/>
      <c r="E66" s="27"/>
      <c r="F66" s="24"/>
      <c r="G66" s="15"/>
      <c r="H66" s="19"/>
      <c r="I66" s="15"/>
    </row>
    <row r="67" spans="1:9" s="29" customFormat="1" ht="26.25" customHeight="1" thickBot="1">
      <c r="A67" s="476"/>
      <c r="B67" s="472"/>
      <c r="C67" s="487" t="s">
        <v>88</v>
      </c>
      <c r="D67" s="488"/>
      <c r="E67" s="44"/>
      <c r="F67" s="39"/>
      <c r="G67" s="40"/>
      <c r="H67" s="41"/>
      <c r="I67" s="40"/>
    </row>
    <row r="68" spans="1:9" s="29" customFormat="1" ht="26.25" customHeight="1" thickBot="1">
      <c r="A68" s="476">
        <v>4</v>
      </c>
      <c r="B68" s="472"/>
      <c r="C68" s="481" t="s">
        <v>505</v>
      </c>
      <c r="D68" s="482"/>
      <c r="E68" s="25"/>
      <c r="F68" s="21"/>
      <c r="G68" s="13"/>
      <c r="H68" s="17"/>
      <c r="I68" s="13"/>
    </row>
    <row r="69" spans="1:9" s="29" customFormat="1" ht="26.25" customHeight="1" thickBot="1">
      <c r="A69" s="476"/>
      <c r="B69" s="472"/>
      <c r="C69" s="474" t="s">
        <v>506</v>
      </c>
      <c r="D69" s="475"/>
      <c r="E69" s="26"/>
      <c r="F69" s="22"/>
      <c r="G69" s="14"/>
      <c r="H69" s="18"/>
      <c r="I69" s="14"/>
    </row>
    <row r="70" spans="1:9" s="29" customFormat="1" ht="26.25" customHeight="1" thickBot="1">
      <c r="A70" s="476"/>
      <c r="B70" s="472"/>
      <c r="C70" s="483" t="s">
        <v>507</v>
      </c>
      <c r="D70" s="484"/>
      <c r="E70" s="26"/>
      <c r="F70" s="22"/>
      <c r="G70" s="14"/>
      <c r="H70" s="18"/>
      <c r="I70" s="14"/>
    </row>
    <row r="71" spans="1:9" s="29" customFormat="1" ht="26.25" customHeight="1" thickBot="1">
      <c r="A71" s="476"/>
      <c r="B71" s="472"/>
      <c r="C71" s="474" t="s">
        <v>508</v>
      </c>
      <c r="D71" s="475"/>
      <c r="E71" s="26"/>
      <c r="F71" s="22"/>
      <c r="G71" s="14"/>
      <c r="H71" s="18"/>
      <c r="I71" s="14"/>
    </row>
    <row r="72" spans="1:9" s="29" customFormat="1" ht="26.25" customHeight="1" thickBot="1">
      <c r="A72" s="476"/>
      <c r="B72" s="472"/>
      <c r="C72" s="483" t="s">
        <v>509</v>
      </c>
      <c r="D72" s="484"/>
      <c r="E72" s="26"/>
      <c r="F72" s="22"/>
      <c r="G72" s="14"/>
      <c r="H72" s="18"/>
      <c r="I72" s="14"/>
    </row>
    <row r="73" spans="1:9" s="29" customFormat="1" ht="26.25" customHeight="1" thickBot="1">
      <c r="A73" s="476"/>
      <c r="B73" s="472"/>
      <c r="C73" s="474" t="s">
        <v>411</v>
      </c>
      <c r="D73" s="475"/>
      <c r="E73" s="26"/>
      <c r="F73" s="22"/>
      <c r="G73" s="14"/>
      <c r="H73" s="18"/>
      <c r="I73" s="14"/>
    </row>
    <row r="74" spans="1:9" s="29" customFormat="1" ht="26.25" customHeight="1" thickBot="1">
      <c r="A74" s="476"/>
      <c r="B74" s="472"/>
      <c r="C74" s="483" t="s">
        <v>413</v>
      </c>
      <c r="D74" s="484"/>
      <c r="E74" s="26"/>
      <c r="F74" s="22"/>
      <c r="G74" s="14"/>
      <c r="H74" s="18"/>
      <c r="I74" s="14"/>
    </row>
    <row r="75" spans="1:9" s="29" customFormat="1" ht="26.25" customHeight="1" thickBot="1">
      <c r="A75" s="476"/>
      <c r="B75" s="472"/>
      <c r="C75" s="483" t="s">
        <v>415</v>
      </c>
      <c r="D75" s="484"/>
      <c r="E75" s="26"/>
      <c r="F75" s="22"/>
      <c r="G75" s="14"/>
      <c r="H75" s="18"/>
      <c r="I75" s="14"/>
    </row>
    <row r="76" spans="1:9" s="29" customFormat="1" ht="26.25" customHeight="1" thickBot="1">
      <c r="A76" s="476"/>
      <c r="B76" s="472"/>
      <c r="C76" s="485"/>
      <c r="D76" s="486"/>
      <c r="E76" s="27"/>
      <c r="F76" s="24"/>
      <c r="G76" s="15"/>
      <c r="H76" s="19"/>
      <c r="I76" s="15"/>
    </row>
    <row r="77" spans="1:9" s="29" customFormat="1" ht="26.25" customHeight="1" thickBot="1">
      <c r="A77" s="476"/>
      <c r="B77" s="472"/>
      <c r="C77" s="487" t="s">
        <v>88</v>
      </c>
      <c r="D77" s="488"/>
      <c r="E77" s="44"/>
      <c r="F77" s="39"/>
      <c r="G77" s="40"/>
      <c r="H77" s="41"/>
      <c r="I77" s="40"/>
    </row>
    <row r="78" spans="1:9" s="29" customFormat="1" ht="26.25" customHeight="1" thickBot="1">
      <c r="A78" s="476">
        <v>5</v>
      </c>
      <c r="B78" s="472"/>
      <c r="C78" s="481" t="s">
        <v>505</v>
      </c>
      <c r="D78" s="482"/>
      <c r="E78" s="25"/>
      <c r="F78" s="21"/>
      <c r="G78" s="13"/>
      <c r="H78" s="17"/>
      <c r="I78" s="13"/>
    </row>
    <row r="79" spans="1:9" s="29" customFormat="1" ht="26.25" customHeight="1" thickBot="1">
      <c r="A79" s="476"/>
      <c r="B79" s="472"/>
      <c r="C79" s="474" t="s">
        <v>506</v>
      </c>
      <c r="D79" s="475"/>
      <c r="E79" s="26"/>
      <c r="F79" s="22"/>
      <c r="G79" s="14"/>
      <c r="H79" s="18"/>
      <c r="I79" s="14"/>
    </row>
    <row r="80" spans="1:9" s="29" customFormat="1" ht="26.25" customHeight="1" thickBot="1">
      <c r="A80" s="476"/>
      <c r="B80" s="472"/>
      <c r="C80" s="483" t="s">
        <v>507</v>
      </c>
      <c r="D80" s="484"/>
      <c r="E80" s="26"/>
      <c r="F80" s="22"/>
      <c r="G80" s="14"/>
      <c r="H80" s="18"/>
      <c r="I80" s="14"/>
    </row>
    <row r="81" spans="1:9" s="29" customFormat="1" ht="26.25" customHeight="1" thickBot="1">
      <c r="A81" s="476"/>
      <c r="B81" s="472"/>
      <c r="C81" s="474" t="s">
        <v>508</v>
      </c>
      <c r="D81" s="475"/>
      <c r="E81" s="26"/>
      <c r="F81" s="22"/>
      <c r="G81" s="14"/>
      <c r="H81" s="18"/>
      <c r="I81" s="14"/>
    </row>
    <row r="82" spans="1:9" s="29" customFormat="1" ht="26.25" customHeight="1" thickBot="1">
      <c r="A82" s="476"/>
      <c r="B82" s="472"/>
      <c r="C82" s="483" t="s">
        <v>509</v>
      </c>
      <c r="D82" s="484"/>
      <c r="E82" s="26"/>
      <c r="F82" s="22"/>
      <c r="G82" s="14"/>
      <c r="H82" s="18"/>
      <c r="I82" s="14"/>
    </row>
    <row r="83" spans="1:9" s="29" customFormat="1" ht="26.25" customHeight="1" thickBot="1">
      <c r="A83" s="476"/>
      <c r="B83" s="472"/>
      <c r="C83" s="474" t="s">
        <v>411</v>
      </c>
      <c r="D83" s="475"/>
      <c r="E83" s="26"/>
      <c r="F83" s="22"/>
      <c r="G83" s="14"/>
      <c r="H83" s="18"/>
      <c r="I83" s="14"/>
    </row>
    <row r="84" spans="1:9" s="29" customFormat="1" ht="26.25" customHeight="1" thickBot="1">
      <c r="A84" s="476"/>
      <c r="B84" s="472"/>
      <c r="C84" s="483" t="s">
        <v>413</v>
      </c>
      <c r="D84" s="484"/>
      <c r="E84" s="26"/>
      <c r="F84" s="22"/>
      <c r="G84" s="14"/>
      <c r="H84" s="18"/>
      <c r="I84" s="14"/>
    </row>
    <row r="85" spans="1:9" s="29" customFormat="1" ht="26.25" customHeight="1" thickBot="1">
      <c r="A85" s="476"/>
      <c r="B85" s="472"/>
      <c r="C85" s="483" t="s">
        <v>415</v>
      </c>
      <c r="D85" s="484"/>
      <c r="E85" s="26"/>
      <c r="F85" s="22"/>
      <c r="G85" s="14"/>
      <c r="H85" s="18"/>
      <c r="I85" s="14"/>
    </row>
    <row r="86" spans="1:9" s="29" customFormat="1" ht="26.25" customHeight="1" thickBot="1">
      <c r="A86" s="476"/>
      <c r="B86" s="472"/>
      <c r="C86" s="485"/>
      <c r="D86" s="486"/>
      <c r="E86" s="27"/>
      <c r="F86" s="24"/>
      <c r="G86" s="15"/>
      <c r="H86" s="19"/>
      <c r="I86" s="15"/>
    </row>
    <row r="87" spans="1:9" s="29" customFormat="1" ht="26.25" customHeight="1" thickBot="1">
      <c r="A87" s="476"/>
      <c r="B87" s="472"/>
      <c r="C87" s="487" t="s">
        <v>88</v>
      </c>
      <c r="D87" s="488"/>
      <c r="E87" s="44"/>
      <c r="F87" s="39"/>
      <c r="G87" s="40"/>
      <c r="H87" s="41"/>
      <c r="I87" s="40"/>
    </row>
    <row r="88" spans="1:9" ht="18" customHeight="1">
      <c r="C88" s="1"/>
    </row>
    <row r="89" spans="1:9" ht="18" customHeight="1"/>
    <row r="90" spans="1:9" ht="18" customHeight="1">
      <c r="A90" s="2" t="s">
        <v>510</v>
      </c>
      <c r="B90" s="12"/>
      <c r="C90" s="7"/>
    </row>
    <row r="91" spans="1:9" ht="18" customHeight="1" thickBot="1"/>
    <row r="92" spans="1:9" s="8" customFormat="1" ht="34.5" customHeight="1" thickBot="1">
      <c r="A92" s="33" t="s">
        <v>55</v>
      </c>
      <c r="B92" s="476" t="s">
        <v>511</v>
      </c>
      <c r="C92" s="476"/>
      <c r="D92" s="476"/>
      <c r="E92" s="355" t="s">
        <v>512</v>
      </c>
      <c r="F92" s="34" t="s">
        <v>513</v>
      </c>
      <c r="G92" s="476" t="s">
        <v>514</v>
      </c>
      <c r="H92" s="476"/>
      <c r="I92" s="476"/>
    </row>
    <row r="93" spans="1:9" s="8" customFormat="1" ht="34.5" customHeight="1" thickBot="1">
      <c r="A93" s="33">
        <v>1</v>
      </c>
      <c r="B93" s="469"/>
      <c r="C93" s="469"/>
      <c r="D93" s="469"/>
      <c r="E93" s="11"/>
      <c r="F93" s="353"/>
      <c r="G93" s="469"/>
      <c r="H93" s="469"/>
      <c r="I93" s="469"/>
    </row>
    <row r="94" spans="1:9" s="8" customFormat="1" ht="34.5" customHeight="1" thickBot="1">
      <c r="A94" s="33">
        <v>2</v>
      </c>
      <c r="B94" s="469"/>
      <c r="C94" s="469"/>
      <c r="D94" s="469"/>
      <c r="E94" s="11"/>
      <c r="F94" s="353"/>
      <c r="G94" s="469"/>
      <c r="H94" s="469"/>
      <c r="I94" s="469"/>
    </row>
    <row r="95" spans="1:9" s="8" customFormat="1" ht="34.5" customHeight="1" thickBot="1">
      <c r="A95" s="33">
        <v>3</v>
      </c>
      <c r="B95" s="469"/>
      <c r="C95" s="469"/>
      <c r="D95" s="469"/>
      <c r="E95" s="11"/>
      <c r="F95" s="353"/>
      <c r="G95" s="469"/>
      <c r="H95" s="469"/>
      <c r="I95" s="469"/>
    </row>
    <row r="96" spans="1:9" s="8" customFormat="1" ht="34.5" customHeight="1" thickBot="1">
      <c r="A96" s="33">
        <v>4</v>
      </c>
      <c r="B96" s="469"/>
      <c r="C96" s="469"/>
      <c r="D96" s="469"/>
      <c r="E96" s="11"/>
      <c r="F96" s="353"/>
      <c r="G96" s="469"/>
      <c r="H96" s="469"/>
      <c r="I96" s="469"/>
    </row>
    <row r="97" spans="1:9" s="8" customFormat="1" ht="34.5" customHeight="1" thickBot="1">
      <c r="A97" s="33">
        <v>5</v>
      </c>
      <c r="B97" s="469"/>
      <c r="C97" s="469"/>
      <c r="D97" s="469"/>
      <c r="E97" s="11"/>
      <c r="F97" s="353"/>
      <c r="G97" s="469"/>
      <c r="H97" s="469"/>
      <c r="I97" s="469"/>
    </row>
    <row r="98" spans="1:9" s="8" customFormat="1" ht="34.5" customHeight="1" thickBot="1">
      <c r="A98" s="33">
        <v>6</v>
      </c>
      <c r="B98" s="469"/>
      <c r="C98" s="469"/>
      <c r="D98" s="469"/>
      <c r="E98" s="11"/>
      <c r="F98" s="353"/>
      <c r="G98" s="469"/>
      <c r="H98" s="469"/>
      <c r="I98" s="469"/>
    </row>
    <row r="99" spans="1:9" s="8" customFormat="1" ht="34.5" customHeight="1" thickBot="1">
      <c r="A99" s="33">
        <v>7</v>
      </c>
      <c r="B99" s="469"/>
      <c r="C99" s="469"/>
      <c r="D99" s="469"/>
      <c r="E99" s="11"/>
      <c r="F99" s="353"/>
      <c r="G99" s="469"/>
      <c r="H99" s="469"/>
      <c r="I99" s="469"/>
    </row>
    <row r="100" spans="1:9" s="8" customFormat="1" ht="34.5" customHeight="1" thickBot="1">
      <c r="A100" s="33">
        <v>8</v>
      </c>
      <c r="B100" s="469"/>
      <c r="C100" s="469"/>
      <c r="D100" s="469"/>
      <c r="E100" s="11"/>
      <c r="F100" s="353"/>
      <c r="G100" s="469"/>
      <c r="H100" s="469"/>
      <c r="I100" s="469"/>
    </row>
    <row r="101" spans="1:9" s="8" customFormat="1" ht="34.5" customHeight="1" thickBot="1">
      <c r="A101" s="33">
        <v>9</v>
      </c>
      <c r="B101" s="469"/>
      <c r="C101" s="469"/>
      <c r="D101" s="469"/>
      <c r="E101" s="11"/>
      <c r="F101" s="353"/>
      <c r="G101" s="469"/>
      <c r="H101" s="469"/>
      <c r="I101" s="469"/>
    </row>
    <row r="102" spans="1:9" s="8" customFormat="1" ht="34.5" customHeight="1" thickBot="1">
      <c r="A102" s="33">
        <v>10</v>
      </c>
      <c r="B102" s="469"/>
      <c r="C102" s="469"/>
      <c r="D102" s="469"/>
      <c r="E102" s="11"/>
      <c r="F102" s="353"/>
      <c r="G102" s="469"/>
      <c r="H102" s="469"/>
      <c r="I102" s="469"/>
    </row>
    <row r="103" spans="1:9" s="8" customFormat="1" ht="14.25"/>
    <row r="104" spans="1:9" s="8" customFormat="1" ht="14.25">
      <c r="B104" s="28" t="s">
        <v>515</v>
      </c>
      <c r="C104" s="28"/>
      <c r="D104" s="28"/>
      <c r="E104" s="28"/>
      <c r="F104" s="28"/>
      <c r="G104" s="28"/>
    </row>
    <row r="105" spans="1:9" s="8" customFormat="1" ht="14.25">
      <c r="B105" s="28" t="s">
        <v>516</v>
      </c>
      <c r="C105" s="28"/>
      <c r="D105" s="28"/>
      <c r="E105" s="28"/>
      <c r="F105" s="28"/>
      <c r="G105" s="28"/>
    </row>
  </sheetData>
  <mergeCells count="114">
    <mergeCell ref="G94:I94"/>
    <mergeCell ref="C38:D38"/>
    <mergeCell ref="C39:D39"/>
    <mergeCell ref="C40:D40"/>
    <mergeCell ref="C57:D57"/>
    <mergeCell ref="C58:D58"/>
    <mergeCell ref="C59:D59"/>
    <mergeCell ref="C60:D60"/>
    <mergeCell ref="C61:D61"/>
    <mergeCell ref="C62:D62"/>
    <mergeCell ref="C63:D63"/>
    <mergeCell ref="C64:D64"/>
    <mergeCell ref="C65:D65"/>
    <mergeCell ref="C86:D86"/>
    <mergeCell ref="C87:D87"/>
    <mergeCell ref="C80:D80"/>
    <mergeCell ref="C84:D84"/>
    <mergeCell ref="C85:D85"/>
    <mergeCell ref="A30:A32"/>
    <mergeCell ref="B30:B32"/>
    <mergeCell ref="B95:D95"/>
    <mergeCell ref="G95:I95"/>
    <mergeCell ref="C71:D71"/>
    <mergeCell ref="C81:D81"/>
    <mergeCell ref="C82:D82"/>
    <mergeCell ref="C83:D83"/>
    <mergeCell ref="G96:I96"/>
    <mergeCell ref="C70:D70"/>
    <mergeCell ref="C72:D72"/>
    <mergeCell ref="C73:D73"/>
    <mergeCell ref="C74:D74"/>
    <mergeCell ref="C75:D75"/>
    <mergeCell ref="C76:D76"/>
    <mergeCell ref="C77:D77"/>
    <mergeCell ref="C78:D78"/>
    <mergeCell ref="C79:D79"/>
    <mergeCell ref="F36:G36"/>
    <mergeCell ref="H36:I36"/>
    <mergeCell ref="G92:I92"/>
    <mergeCell ref="B93:D93"/>
    <mergeCell ref="G93:I93"/>
    <mergeCell ref="B94:D94"/>
    <mergeCell ref="G97:I97"/>
    <mergeCell ref="B98:D98"/>
    <mergeCell ref="G98:I98"/>
    <mergeCell ref="B99:D99"/>
    <mergeCell ref="G99:I99"/>
    <mergeCell ref="B92:D92"/>
    <mergeCell ref="A24:A26"/>
    <mergeCell ref="B24:B26"/>
    <mergeCell ref="C24:C26"/>
    <mergeCell ref="A48:A57"/>
    <mergeCell ref="B48:B57"/>
    <mergeCell ref="A58:A67"/>
    <mergeCell ref="B58:B67"/>
    <mergeCell ref="A38:A47"/>
    <mergeCell ref="B38:B47"/>
    <mergeCell ref="A36:A37"/>
    <mergeCell ref="B36:B37"/>
    <mergeCell ref="A27:A29"/>
    <mergeCell ref="B27:B29"/>
    <mergeCell ref="C66:D66"/>
    <mergeCell ref="C67:D67"/>
    <mergeCell ref="C30:C32"/>
    <mergeCell ref="C36:D37"/>
    <mergeCell ref="C27:C29"/>
    <mergeCell ref="B78:B87"/>
    <mergeCell ref="C68:D68"/>
    <mergeCell ref="C69:D69"/>
    <mergeCell ref="A21:A23"/>
    <mergeCell ref="B21:B23"/>
    <mergeCell ref="C21:C23"/>
    <mergeCell ref="B102:D102"/>
    <mergeCell ref="G102:I102"/>
    <mergeCell ref="C42:D42"/>
    <mergeCell ref="C43:D43"/>
    <mergeCell ref="C44:D44"/>
    <mergeCell ref="C45:D45"/>
    <mergeCell ref="C46:D46"/>
    <mergeCell ref="C47:D47"/>
    <mergeCell ref="C48:D48"/>
    <mergeCell ref="C49:D49"/>
    <mergeCell ref="C50:D50"/>
    <mergeCell ref="C51:D51"/>
    <mergeCell ref="C52:D52"/>
    <mergeCell ref="C53:D53"/>
    <mergeCell ref="C54:D54"/>
    <mergeCell ref="C55:D55"/>
    <mergeCell ref="C56:D56"/>
    <mergeCell ref="B96:D96"/>
    <mergeCell ref="B100:D100"/>
    <mergeCell ref="G100:I100"/>
    <mergeCell ref="B101:D101"/>
    <mergeCell ref="G101:I101"/>
    <mergeCell ref="B97:D97"/>
    <mergeCell ref="B1:E2"/>
    <mergeCell ref="H3:I3"/>
    <mergeCell ref="H4:I4"/>
    <mergeCell ref="H5:I5"/>
    <mergeCell ref="H6:I6"/>
    <mergeCell ref="A9:J9"/>
    <mergeCell ref="A11:J11"/>
    <mergeCell ref="A12:H12"/>
    <mergeCell ref="C41:D41"/>
    <mergeCell ref="A16:A17"/>
    <mergeCell ref="C16:C17"/>
    <mergeCell ref="F16:G16"/>
    <mergeCell ref="H16:I16"/>
    <mergeCell ref="A18:A20"/>
    <mergeCell ref="B18:B20"/>
    <mergeCell ref="C18:C20"/>
    <mergeCell ref="A68:A77"/>
    <mergeCell ref="B68:B77"/>
    <mergeCell ref="A78:A87"/>
  </mergeCells>
  <phoneticPr fontId="3"/>
  <pageMargins left="0.78740157480314965" right="0.78740157480314965" top="0.98425196850393704" bottom="0.98425196850393704" header="0.51181102362204722" footer="0.51181102362204722"/>
  <pageSetup paperSize="9" scale="56" fitToHeight="2" orientation="portrait" r:id="rId1"/>
  <headerFooter alignWithMargins="0"/>
  <rowBreaks count="1" manualBreakCount="1">
    <brk id="57" max="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defaultRowHeight="13.5"/>
  <sheetData>
    <row r="1" spans="1:1">
      <c r="A1" t="s">
        <v>517</v>
      </c>
    </row>
  </sheetData>
  <phoneticPr fontId="3"/>
  <pageMargins left="0.78700000000000003" right="0.78700000000000003" top="0.98399999999999999" bottom="0.98399999999999999"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エネルギー</vt:lpstr>
      <vt:lpstr>廃棄物・利用</vt:lpstr>
      <vt:lpstr>PRTR</vt:lpstr>
      <vt:lpstr>労働災害</vt:lpstr>
      <vt:lpstr>ＶＯＣ自主取組み</vt:lpstr>
      <vt:lpstr>コメント</vt:lpstr>
      <vt:lpstr>ＶＯＣ自主取組み!Print_Area</vt:lpstr>
      <vt:lpstr>労働災害!Print_Area</vt:lpstr>
      <vt:lpstr>ＶＯＣ自主取組み!Print_Titles</vt:lpstr>
    </vt:vector>
  </TitlesOfParts>
  <Manager/>
  <Company>CMP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TOKYOFC91</dc:creator>
  <cp:keywords/>
  <dc:description/>
  <cp:lastModifiedBy>ohsawa</cp:lastModifiedBy>
  <cp:revision/>
  <dcterms:created xsi:type="dcterms:W3CDTF">2001-12-20T06:07:35Z</dcterms:created>
  <dcterms:modified xsi:type="dcterms:W3CDTF">2022-05-30T00:17:46Z</dcterms:modified>
  <cp:category/>
  <cp:contentStatus/>
</cp:coreProperties>
</file>